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<sst xmlns="http://schemas.openxmlformats.org/spreadsheetml/2006/main" count="269" uniqueCount="192">
  <si>
    <t>CODIGO_PROCESO_SERCOP</t>
  </si>
  <si>
    <t>ESTADO_PROCESO_SERCOP</t>
  </si>
  <si>
    <t>NO_CERTIFICACION</t>
  </si>
  <si>
    <t>VALOR COMPROMISO</t>
  </si>
  <si>
    <t>VALOR CERTIFICADO</t>
  </si>
  <si>
    <t>DESCRIPCION</t>
  </si>
  <si>
    <t>FECHA_REGISTRO</t>
  </si>
  <si>
    <t>MONTO_REFERENCIAL</t>
  </si>
  <si>
    <t>NIT</t>
  </si>
  <si>
    <t>NOMBRE_NIT</t>
  </si>
  <si>
    <t>MONTO_ADJUDICADO</t>
  </si>
  <si>
    <t>DIFERENCIA ENTRE ADJUDICADO Y COMPROMETIDO (POR DIFERENCIA EN CUADRE DE DECIMALES)</t>
  </si>
  <si>
    <t>AHORRO</t>
  </si>
  <si>
    <t>SIE-HGONA-001-2021</t>
  </si>
  <si>
    <t>ADJUDICADO</t>
  </si>
  <si>
    <t>HGONA: CERTIFICACIÓN PRESUPUESTARIA Nº 030 PARA CONTRATACIÓN DEL SERVICIO DE SANEAMIENTO HOSPITALARIO ESPECIALIZADO, DESINFECCION DE ESPACIO DE AREAS DE CUIDADO, SANEAMIENTO GENERAL, GESTION INTERNA DE DESECHOS HOSPITALARIOS" MSP-CZ9-HGONA-AF-2021-0150-M 25.02.2021"</t>
  </si>
  <si>
    <t>ASOCIACION ARTESANAL NUESTRO FUTURO</t>
  </si>
  <si>
    <t>SIE-HGONA-003-2021</t>
  </si>
  <si>
    <t>HGONA: CERTIFICACIÓN PRESUPUESTARIA Nº 019 PARA NC. ADQUISICION DE GASES MEDICINALES  PARA EL HOSPITAL GINECO OBSTÉTRICO PEDIÁTRICO DE NUEVA AURORA LUZ ELENA ARISMENDI AÑO FISCAL 2021" PARA EL SEGUN MEMORANDO Nº MSP-CZ9-HGONA-PSEG-2021-0057-M DE FECHA 26.02.2021"</t>
  </si>
  <si>
    <t>LINDE ECUADOR S,A,</t>
  </si>
  <si>
    <t>SIE-HGONA-007-2021</t>
  </si>
  <si>
    <t>HGONA: CERTIFICACION PRESUPUESTARIA Nº 53 PARA NC. ADQUISICIÓN DE DISPOSITIVOS MÉDICOS CIRCUITO UNIVERSAL PARA EQUIPO VENTILADOR NEONATAL COMPATIBLE CON EQUIPO DRAGER PARA EL HOSPITAL GINECO OBSTÉTRICO PEDIÁTRICO DE NUEVA AURORA LUZ ELENA ARISMENDI, AÑO FISCAL 2021" SEGUN SUMILLA EN MEMORANDO MSP-CZ9-HGONA-PSEG-2021-0107-M 11-03-2021 PROCESO A LLEVARSE A CABO ES SUBASTA INVERSA ELECTRONICA"</t>
  </si>
  <si>
    <t>ALVAREZ LARREA EQUIPOS MEDICOS ALEM CIA, LTDA,</t>
  </si>
  <si>
    <t>SIE-HGONA-2021-002</t>
  </si>
  <si>
    <t>HGONA: CERTIFICACIÓN PRESUPUESTARIA Nº 056 PARA CNMB. ADQUISICIÓN DE MEDICAMENTOS PARA SEDO ANALGESIA PARA EL HOSPITAL GÍNECO OBSTÉTRICO PEDIÁTRICO DE NUEVA AURORA LUZ ELENA ARISMENDI" SEGUN SUMILLA INSERTA EN MEMORANDO MSP-CZ9-HGONA-PSEG-2021-0108-M 11.03.2021 PROCESO A LLEVARSE A CABO ES SUBASTA INVERSA ELECTRONICA"</t>
  </si>
  <si>
    <t>MEDIKACARE CIA,LTDA,</t>
  </si>
  <si>
    <t>SIE-HGONA-2021-004</t>
  </si>
  <si>
    <t>HGONA: CERTIFICACION PRESUPUESTARIA Nº 037 PARA NC. ADQUISICIÓN DE DISPOSITIVOS MÉDICOS PARA INFUSIÓN INTRAVENOSA PARA EL HOSPITAL GINECO OBSTETRICO DE NUEVA AURORA LUZ ELENA ARISMENDI, AÑO FISCAL 2021" MSP-CZ9-HGONA-PSEG-2021-0079-M 02.03.2021 PROCESO A LLEVARSE A CABO ES SUBASTA INVERSA "</t>
  </si>
  <si>
    <t xml:space="preserve">SAMTRONIC DEL ECUADOR S,A, </t>
  </si>
  <si>
    <t>SIE-HGONA-2021-006</t>
  </si>
  <si>
    <t>HGONA: CERTIFICACIÓN PRESUPUESTARIA Nº 44 PARA CNMB. ADQUISICIÓN DE MEDICAMENTOS QUE NO SE ENCUENTRAN EN CATÁLOGO ELECTRÓNICO GRUPO B CON PRIORIDAD URGENTE PARA EL HOSPITAL GÍNECO OBSTÉTRICO PEDIÁTRICO DE NUEVA AURORA LUZ ELENA ARISMENDI" MSP-CZ9-HGONA-PSEG-2021-0099-M 08.03.2021 PROCESO A LLEVARSE A CABO ES SUBASTA INVERSA"</t>
  </si>
  <si>
    <t>INTERBIOTIK CIA, LTDA,</t>
  </si>
  <si>
    <t>SIE-HGONA-2021-008</t>
  </si>
  <si>
    <t>HGONA: CERTIFICACION PRESUPUESTARIA Nº 57  PARA CONTRATACIÓN DEL SERVICIO DE ALIMENTACIÓN PERMANENTE CON EQUIPAMIENTO PARA PACIENTES Y PERSONAL DEL HOSPITAL GINECO OBSTÉTRICO PEDIÁTRICO DE NUEVA AURORA LUZ ELENA ARISMENDI" SEGUN SUILLA EN MEMORANDO Nº MSP-CZ9-HGONA-PSEG-2021-0116-M 12.03.2021 PROCESO A LLEVARSE A CABO ES SUBASTA INVERSA ELECTRONICA"</t>
  </si>
  <si>
    <t>D'KATHERING S,A,</t>
  </si>
  <si>
    <t>SIE-HGONA-2021-009</t>
  </si>
  <si>
    <t>HGONA: CERTIFICACIÓN PRESUPUESTARIA Nº 035 PARA CNMB. ADQUISICIÓN DE MEDICAMENTOS QUE NO SE ENCUENTRAN EN CATÁLOGO ELECTRÓNICO GRUPO A CON PRIORIDAD URGENTE PARA EL HOSPITAL GÍNECO OBSTÉTRICO PEDIÁTRICO DE NUEVA AURORA LUZ ELENA ARISMENDI" MSP-CZ9-HGONA-PSEG-2021-0077-M 02.03.2021"</t>
  </si>
  <si>
    <t>SIE-HGONA-2021-010</t>
  </si>
  <si>
    <t>HGONA: CERTIFICACION PRESUPUESTARIA Nº 029 PARA ADQUISICION DE FORMULA ENTERAL PARA PREMATUROS LÍQUIDO-ORAL DE 24KCAL PARA EL HOSPITAL GÍNECO OBSTÉTRICO PEDIÁTRICO DE NUEVA AURORA LUZ ELENA ARISMENDI" MSP-CZ9-HGONA-PSEG-2021-0069-M 01.03.2021"</t>
  </si>
  <si>
    <t>LETERAGO DEL ECUADOR S,A</t>
  </si>
  <si>
    <t>SIE-HGONA-2021-012</t>
  </si>
  <si>
    <t>HGONA: CERTIFICACION PRESUPUESTARIA Nº 75 PARA NC. ADQUISICIÓN DE DISPOSITIVOS MÉDICOS COMPRESAS QUIRURGICAS, PARA EL HOSPITAL GINECO OBSTETRICO DE NUEVA AURORA LUZ ELENA ARISMENDI, AÑO FISCAL 2021" SEGUN SUMILLA EN MEMORANDO Nº MSP-CZ9-HGONA-PSEG-2021-0126-M 18.03.2021 PROCESO A LLEVARSE A CABO ES SUBASTA INVERSA ELECTRONICA"</t>
  </si>
  <si>
    <t>GIMPROMED CIA, LTDA,</t>
  </si>
  <si>
    <t>SIE-HGONA-2021-013</t>
  </si>
  <si>
    <t>HGONA: CERTIFICACION PRESUPUESTARIA Nº 74 NC. ADQUISICIÓN DE DISPOSITIVOS MÉDICOS CATETER VENOSO CENTRAL PERCUTANEO 2FR - 2 LUMEN PARA EL HOSPITAL GINECO OBSTETRICO DE NUEVA AURORA LUZ ELENA ARISMENDI, AÑO FISCAL 2021". SEGUN SUMILLA EN MEMORANDO Nº MSP-CZ9-HGONA-PSEG-2021-0127-M 18.03.2021 PROCESO A LLEVARSE A CABO ES SUBASTA INVERSA ELECTRONICA"</t>
  </si>
  <si>
    <t>REPRESENTACIONES MEDICAS JARA FABIAN JARAFABI CIA, LTDA,</t>
  </si>
  <si>
    <t>SIE-HGONA-2021-014</t>
  </si>
  <si>
    <t>HGONA: CERTIFICACIÓN PRESUPUESTARIA Nº 028 PARA ADQUISICIÓN DE FÓRMULA ENTERAL PARA NIÑOS A TERMINO LÍQUIDO-ORAL DE 20 KCAL PARA EL HOSPITAL GINECO OBSTÉTRICO PEDIÁTRICO DE NUEVA AURORA LUZ ELENA ARISMENDI" MSP-CZ9-HGONA-PSEG-2021-0068-M 01.03.2021"</t>
  </si>
  <si>
    <t>SIE-HGONA-2021-016</t>
  </si>
  <si>
    <t>HGONA: CERTIFICACIÓN PRESUPUESTARIA Nº 44 PARA LA CONTRATACIÓN DEL SERVICIO DE SEGURIDAD ARMADA Y VIGILANCIA PARA EL HOSPITAL GINECO OBSTÉTRICO PEDIÁTRICO DE NUEVA AURORA LUZ ELENA ARISMENDI SEGÚN MEMORANDO Nº MSP-CZ9-HGONA-AF-2021-0222-M 03.03.2021 PROCESO A LLEVARSE A CABO ES SUBASTA INVERSA ELECTRONICA</t>
  </si>
  <si>
    <t>SEGURIDAD MAXIMA SEGUMAX CIA, LTDA,</t>
  </si>
  <si>
    <t>SIE-HGONA-2021-017</t>
  </si>
  <si>
    <t>HGONA: CERTIFICACION PRESUPUESTARIA Nº 124 ADQUISICION DE "DETERMINACIONES PARA TECNICA EN TUBOS Y TECNICA DE MICROAGLUTINACION EN COLUMNA PARA MEDICINA TRANSFUSIONAL DEL HOSPITAL GÍNECO OBSTÉTRICO PEDIATRICO DE NUEVA AURORA "LUZ ELENA ARISMENDI" CON SUMILLA EN MEMORANDO Nº MSP-CZ9-HGONA-PSEG-2021-0171-M DE FECHA 01.04.2021 PROCESO A LLEVARSE A CABO ES SUBASTA INVERSA ELECTRONICA"</t>
  </si>
  <si>
    <t>BITRODIAGNOSTICO CIA, LTDA,</t>
  </si>
  <si>
    <t>SIE-HGONA-2021-018,</t>
  </si>
  <si>
    <t>HGONA: CERTIFICACION PRESUPUESTARIA Nº 104 PARA NC. ADQUISICIÓN DE DISPOSITIVOS MÉDICOS DE USO GENERAL APOSITOS TRANSPARENTES PARA EL HOSPITAL GINECO OBSTETRICO DE NUEVA AURORA LUZ ELENA ARISMENDI, AÑO FISCAL 2021" SEGUN SUMILLA EN MEMORANDO Nº MSP-CZ9-HGONA-PSEG-2021-0162-M 30.03.2021 PROCESO A LLEVARSE A CABO ES SUBASTA INVERSA ELECTRONICA"</t>
  </si>
  <si>
    <t>SIE-HGONA-2021-020</t>
  </si>
  <si>
    <t>HGONA: CERTIFICACION PRESUPUESTARIA Nº 120 NC. ADQUISICIÓN DE DISPOSITIVOS MÉDICOS CANULA NASAL RAM CPAP PARA EL HOSPITAL GINECO OBSTETRICO DE NUEVA AURORA LUZ ELENA ARISMENDI, AÑO FISCAL 2021" CON SUMILLA EN MEMORANDO Nº MSP-CZ9-HGONA-PSEG-2021-0172-M DE FECHA 01.04.2021 PROCESO A LLEVARSE A CABO ES SUBASTA INVERSA ELECTRONICA"</t>
  </si>
  <si>
    <t>SIE-HGONA-2021-021</t>
  </si>
  <si>
    <t>HGONA: CERTIFICACION PRESUPUESTARIA Nº 81 PARA NC. ADQUISICIÓN DE DISPOSITIVOS MÉDICOS GUANTES DE EXAMINACIÓN Y QUIRÚRGICOS PARA EL HOSPITAL GINECO OBSTÉTRICO DE NUEVA AURORA LUZ ELENA ARISMENDI, AÑO FISCAL 2021" SEGUN SUMILLA MEMORANDO MSP-CZ9-HGONA-PSEG-2021-0124-M 18-03-2021 PROCESO A LLEVARSE A CABO ES SUBASTA INVERSA ELECTRONICA"</t>
  </si>
  <si>
    <t>DIAZ LOPEZ HECTOR SEGUNDO</t>
  </si>
  <si>
    <t>SIE-HGONA-2021-022</t>
  </si>
  <si>
    <t>HGONA: CERTIFICACION PRESUOUESTARIA Nº 133 NC. ADQUISICIÓN DE DISPOSITIVOS MÉDICOS GRUPO 2, PARA EL HOSPITAL GINECO OBSTETRICO DE NUEVA AURORA LUZ ELENA ARISMENDI, AÑO FISCAL 2021" CON SUMILLA EN MEMORANDO Nº MSP-CZ9-HGONA-PSEG-2021-0186-M DE FECHA 12.04.2021 PROCESO A LLEVARSE A CABO ES SUBASTA INVERSA ELECTRONICA"</t>
  </si>
  <si>
    <t>BANDA VANONI CIA, LTDA,</t>
  </si>
  <si>
    <t>SIE-HGONA-2021-023</t>
  </si>
  <si>
    <t>HGONA: CERTIFICACION PRESUPUESTARIA Nº 105 PARA NC. ADQUISICIÓN DE DISPOSITIVOS MÉDICOS DE USO GENERAL JERINGA HEPARINIZADA PARA EL HOSPITAL GINECO OBSTETRICO DE NUEVA AURORA LUZ ELENA ARISMENDI, AÑO FISCAL 2021" SEGUN SUMILLA EN MEMORANDO Nº MSP-CZ9-HGONA-PSEG-2021-0161-M DE FECHA 30.03.2021 PROCESO A LLEVARSE A CABO ES SUBASTA INVERSA ELECTRONICA"</t>
  </si>
  <si>
    <t>SIMED S, A,</t>
  </si>
  <si>
    <t>SIE-HGONA-2021-024</t>
  </si>
  <si>
    <t>HGONA: CERTIFICACION PRESUPUESTARIA Nº 134 NC.ADQUISICIÓN DE DISPOSITIVOS MÉDICOS DE USO GENERAL AGUJAS Y JERINGUILLAS PARA EL HOSPITAL GINECO OBSTÉTRICO PEDIÁTRICO DE NUEVA AURORA LUZ ELENA ARISMENDI " CON SUMILLA EN MEMORANDO Nº MSP-CZ9-HGONA-PSEG-2021-0196-M DE FECHA 12.04.2021 PROCESO A LLEVARSE A CABO ES SUBASTA INVERSA ELECTRONICA"</t>
  </si>
  <si>
    <t>SIE-HGONA-2021-025</t>
  </si>
  <si>
    <t>HGONA: CERTIFICACION PRESUPUESTARIA Nº 106 PARA CNMB. ADQUISICIÓN DE MEDICAMENTOS DE GRAN VOLUMEN PARA EL HOSPITAL GINECO OBSTÉTRICO PEDIÁTRICO DE NUEVA AURORA LUZ ELENA ARISMENDI" SEGUN SUMILLA EN MEMORANDO Nº MSP-CZ9-HGONA-PSEG-2021-0160-M DE FECHA 30.03.2021 PROCESO A LLEVARSE A CABO ES SUBASTA INVERSA ELECTRONICA "</t>
  </si>
  <si>
    <t>B,BRAUN MEDICAL S,A,</t>
  </si>
  <si>
    <t>SIE-HGONA-2021-026</t>
  </si>
  <si>
    <t>HGONA: CERTIFICACION PRESUPUESTARIA Nº 179 NC. ADQUISICIÓN DE PULSIOXIMETROS DESCARTABLES PARA EL HOSPITAL GINECO OBSTETRICO PEDIÁTRICO DE NUEVA AURORA LUZ ELENA ARISMENDI" CON SUMILLA EN MEMORANDO Nº MSP-CZ9-HGONA-PSEG-2021-0232-M Y MSP-CZ9-HGONA-PSEG-2021-0200-M DE FECHA 28.04.2021 Y 14.04.2021 PROCESO A LLEVARSE A CABO ES SUBASTA INVERSA ELECTRONICA"</t>
  </si>
  <si>
    <t>GOMEZ NARANJO JHONATHAN ALEXANDER</t>
  </si>
  <si>
    <t>SIE-HGONA-2021-027</t>
  </si>
  <si>
    <t>HGONA: CERTIFICACION PRESUPUESTARIA Nº 178 PARA NC. ADQUISICIÓN DE DISPOSITIVOS MÉDICOS PARA MEDICION DE GLUCOSA PARA EL HOSPITAL GINECO OBSTETRICO DE NUEVA AURORA LUZ ELENA ARISMENDI, AÑO FISCAL 2021" CON SUMILLA EN MEMORANDO Nº MSP-CZ9-HGONA-PSEG-2021-0231-M DE FECHA 28.04.2021 PROCESO A LLEVARSE A CABO ES SUBASTA INVERSA ELECTRONICA"</t>
  </si>
  <si>
    <t>BENALCAZAR CARRANZA CARLOS FERNANDO</t>
  </si>
  <si>
    <t>SIE-HGONA-2021-029</t>
  </si>
  <si>
    <t>HGONA: CERTIFICACION PRESUPUESTARIA Nº 132 NC. ADQUISICIÓN DE DISPOSITIVOS MÉDICOS DE ESPECIALIDAD NEONATOLOGÍA CATETER PARA ASPIRACIÓN DE SECRECIONES SISTEMA CERRADO 8 FR, PARA EL HGONA" CON SUMILLA EN MEMORANDO Nº MSP-CZ9-HGONA-PSEG-2021-0187-M DE FECHA 08.04.2021 PROCESO A LLEVARSE A CABO ES SUBASTA INVERSA ELECTRONICA"</t>
  </si>
  <si>
    <t>SIE-HGONA-2021-030,</t>
  </si>
  <si>
    <t>HGONA: CERTIFICACION PRESUPUESTARIA Nº 182 PARA NC. ADQUISICIÓN DE CLORHEXIDINA DIFERENTES PRESENTACIONES PARA EL HOSPITAL GINECO OBSTÉTRICO PEDIÁTRICO DE NUEVA AURORA LUZ ELENA ARISMENDI" CON SUMILLA EN MEMORANDO Nº MSP-CZ9-HGONA-PSEG-2021-0240-M DE FECHA 29.04.2021 PROCESO A LLEVARSE A CABO ES SUBASTA INVERSA ELECTRONICA "</t>
  </si>
  <si>
    <t>SIE-HGONA-2021-031</t>
  </si>
  <si>
    <t>HGONA: CERTIFICACION PRESUPUESTARIA Nº 192 PARA NC. ADQUISICIÓN DE AGENTE ESTERILIZANTE DE PERÓXIDO DE HIDRÓGENO PARA EL HOSPITALGINECO OBSTÉTRICO PEDIÁTRICO DE NUEVA AURORA "LUZ ELENA ARISMENDI", AÑO FISCAL 2021" CON SUMILLA EN MEMORANDO Nº MSP-CZ9-HGONA-PSEG-2021-0243-M DE FECHA 04.05.2021 PROCESO A LLEAVARSE A CABO ES SUBASTA INVERSA ELECTRONICA"</t>
  </si>
  <si>
    <t>SERVICIOS A MEDICOS BIO - SERMEDICOS S,A,</t>
  </si>
  <si>
    <t>SIE-HGONA-2021-033,</t>
  </si>
  <si>
    <t>HGONA: CERTIFICACION PRESUPUESTARIA Nº 248 PARA CNMB. ADQUISICIÓN DEL MEDICAMENTO SURFACTANTE PULMONAR PARA EL HOSPITAL GINECO OBSTETRICO PEDIATRICO DE NUEVA AURORA LUZ ELENA ARISMENDI AÑO FISCAL 2021, CON SUMILLA EN MEMORANDO Nº MSP-CZ9-HGONA-PSEG-2021-0348-M DE FECHA 09.06.2021 PROCESO A LLEVARSE  A CABO ES SUBASTA INVERSA ELECTRÓNICA"</t>
  </si>
  <si>
    <t>LABORATORIO GADOR S,A,</t>
  </si>
  <si>
    <t>SIE-HGONA-2021-035</t>
  </si>
  <si>
    <t>HGONA: CERTIFICACION PRESUPUESTARIA Nº 249 CNMB. ADQUISICIÓN DEL MEDICAMENTO DEXMEDETOMIDINA PARA EL HOSPITAL GÍNECO OBSTÉTRICO PEDIÁTRICO DE NUEVA AURORA LUZ ELENA ARISMENDI" CON SUMILLA EN MEMORANDO Nº MSP-CZ9-HGONA-PSEG-2021-0350-M DE FECHA 09.06.2021 PROCESO A LLEVARSE A CABO ES SUBASTA INVERSA ELECTRONICA"</t>
  </si>
  <si>
    <t>CRISTALIA DEL ECUADOR S,A,</t>
  </si>
  <si>
    <t>SIE-HGONA-2021-037,</t>
  </si>
  <si>
    <t>HGONA: CERTIFICACION PRESUPUESTARIA Nº 231 ADQUISICIÓN DE ADQUISICIÓN DE FÓRMULA ENTERAL DE INICIO, FÓRMULA ENTERAL DE CONTINUACIÓN, FORMULA ENTERAL DE CRECIMIENTO SÓLIDO ORAL ETAPA I, II Y III PARA PACIENTES PEDIÁTRICOS DEL HOSPITAL GÍNECO OBSTÉTRICO PEDIÁTRICO DE NUEVA CON SUMILLA EN MEMORANDO Nº MSP-CZ9-HGONA-PSEG-2021-0300-M DE FECHA 03 DE JUNIO DE 2021 PROCESO A LLEVARSE A CABO ES SUBASTA INVERSA ELECTRONICA</t>
  </si>
  <si>
    <t>OFTALVIS S,A,</t>
  </si>
  <si>
    <t>SIE-HGONA-2021-038</t>
  </si>
  <si>
    <t>HGONA: CERTIFICACION PRESUPUESTARIA Nº 236 PARA ADQUISICIÓN DE DETERMINACIONES PARA EL ÁREA DE URIANÁLISIS DEL LABORATORIO CLINICO DEL HOSPITAL GINECO OBSTÉTRICO PEDIÁTRICO DE NUEVA AURORA LUZ ELENA ARISMENDI" CON SUMILLA EN MEMORANDO Nº MSP-CZ9-HGONA-PSEG-2021-0312-M DE FECHA 07.06.2021 PROCESO A LLEVARSE A CABO ES SUBASTA INVERSA ELECTRONICA"</t>
  </si>
  <si>
    <t>FRISONEX FRISON IMPORTADORA EXPORTADORA CIA, LTDA,</t>
  </si>
  <si>
    <t>SIE-HGONA-2021-042</t>
  </si>
  <si>
    <t>HGONA: CERTIFICACION PRESUPUESTARIA Nº 277 PARA LIMPIEZA DE DUCTOS DE VENTILACIÓN DEL HOSPITAL GINECO OBSTÉTRICO PEDIÁTRICO NUEVA AURORA LUZ ELENA ARISMENDI CON SUMILLA EN MEMORANDO Nº MSP-CZ9-HGONA-PSEG-2021-0392-M DE FECHA 23.06.2021 PROCESO A LLEVARSE A CABO ES SUBASTA INVERSA ELECTRONICA</t>
  </si>
  <si>
    <t>VARGAS GALLEGOS NEPTALI ALEJANDRO</t>
  </si>
  <si>
    <t>SIE-HGONA-2021-043</t>
  </si>
  <si>
    <t>HGONA: CERTIFICACION PRESUPUESTARIA Nº 288 N.C. ADQUISICIÓN DE PAÑALES ADULTOS PARA EL HOSPITAL GÍNECO OBSTÉTRICO PEDIÁTRICO DE NUEVA AURORA LUZ ELENA ARISMENDI PARA EL AÑO FISCAL 2021" CON SUMILLA EN MEMORANDO Nº MSP-CZ9-HGONA-PSEG-2021-0412-M DE FECHA 30.06.2021 PROCESO A LLEVARSE A CABO ES SUBASTA INVERSA ELECTRONICA "</t>
  </si>
  <si>
    <t>BRITO GOMEZ GUIDO ALEJANDRO</t>
  </si>
  <si>
    <t>SIE-HGONA-2021-044</t>
  </si>
  <si>
    <t>HGONA: CERTIFICACION PRESUPUESTARIA Nº 275  PARA NC.ADQUISICIÒN DE DISPOSITIVOS MEDICOS RESUCITADOR NEONATAL CON CONECTOR DE PIEZA EN T PARA EL HOSPITAL GINECO OBSTÉTRICO PEDIÁTRICO DE NUEVA AURORA LUZ ELENA ARISMENDI" CON SUMILLA EN MEMORANDO Nº MSP-CZ9-HGONA-PSEG-2021-0389-M DE FECHA 22.06.2021 PROCESO A LLEVARSE A CABO ES SUBASTA INVERSA ELECTRONICA"</t>
  </si>
  <si>
    <t>SIE-HGONA-2021-045</t>
  </si>
  <si>
    <t>HGONA: CERTIFICACION PRESUPUESTARIA Nº 300 ADQUISICIÒN DE SUMINISTROS PARA EQUIPOS DE IMPRESIÒN DEL HOSPITAL GINECO OBSTÉTRICO PEDIATRICO DE NUEVA AURORA LUZ ELENA ARISMENDI CON SUMILLA EN MEMORANDO Nº MSP-CZ9-HGONA-PSEG-2021-0451-M DE FECHA 07.06.2021 PROCESO A LLEVARSE A CABO ES SUBASTA INVERSA ELECTRONICA</t>
  </si>
  <si>
    <t>TECNICOS EN MANTENIMIENTO Y ACCESORIOS TECMAN CIA, LTDA,</t>
  </si>
  <si>
    <t>SIE-HGONA-2021-047</t>
  </si>
  <si>
    <t>HGONA : CERTIFICACION PRESUPUESTARIA Nº 320 PARA N.C. ADQUISICIÓN DE DISPOSITIVOS MÉDICOS DE LAPIZ Y PLACAS ELECTROCUATERIOS PARA EL HOSPITAL GINECO OBSTETRICOPEDIATRICO DE NUEVA AURORA LUZ ELENA ARISMENDI PARA EL AÑO FISCAL 2021" CON SUMILLA EN MEMORANDO Nº MSP-CZ9-HGONA-PSEG-2021-0489-M DE FECHA 15.07.2021  PROCESO A LLEVARSE A CABO ES SUBASTA INVERSA ELECTRONICA"</t>
  </si>
  <si>
    <t>SIE-HGONA-2021-048,</t>
  </si>
  <si>
    <t>HGONA: CERTIFICACION PRESUPUESTARIA Nº 318  PARA N.C. ADQUISICIÓN DE DISPOSITIVOS MÉDICOS AGUJAS ESPINALES PARA EL HOSPITAL GINECO OBSTETRICO DE NUEVA AURORA LUZ ELENA ARISMENDI" CON SUMILLA EN MEMORANDO Nº MSP-CZ9-HGONA-PSEG-2021-0492-M DE FECHA 15.07.2021 PROCESO A LLEVARSE A CABO ES SUBASTA INVERSA ELECTRONICA "</t>
  </si>
  <si>
    <t>IMPORTADORA BOHORQUEZ C, LTDA,</t>
  </si>
  <si>
    <t>SIE-HGONA-2021-051</t>
  </si>
  <si>
    <t>HGONA: CERTIFICACION PRESUPUESTARIA Nº 306 PARA NC. ADQUISICIÓN DE PAÑALES DE RECIEN NACIDO A TÉRMINO Y PAÑALES PEDIÁTRICOS PARA EL HOSPITAL GINECO OBSTÉTRICO PEDIÁTRICO DE NUEVA AURORA LUZ ELENA ARISMENDI"CON SUMILLA EN MEMORANDO Nº MSP-CZ9-HGONA-PSEG-2021-0473-M DE FECHA 13-07-2021 PROCESO A LLEVARSE A CABO ES SUBASTA INVERSA ELECTRONICA"</t>
  </si>
  <si>
    <t>ECUAQUIMICA ECUATORIANA DE PRODUCTOS QUIMICOS CA</t>
  </si>
  <si>
    <t>SIE-HGONA-2021-053</t>
  </si>
  <si>
    <t>HGONA: CERTIFICACION PRESUPUESTARIA Nº 326 PARA NC. ADQUISICIÓN DE DISPOSITIVOS MÉDICOS SUTURAS PARA EL HOSPITAL GÍNECO OBSTÉTRICO PEDIÁTRICO DE NUEVA AURORA LUZ ELENA ARISMENDI, AÑO FISCAL 2021" CON SUMILLA EN MEMORANDO Nº MSP-CZ9-HGONA-OSEG-2021-0503-M DE FECHA 19.07.2021 PROCESO A LLEVARSE A CABO ES SUBASTA INVERSA ELECTRONICA"</t>
  </si>
  <si>
    <t>QUALITYMEDICO S,A,</t>
  </si>
  <si>
    <t>SIE-HGONA-2021-054</t>
  </si>
  <si>
    <t>HGONA: CERTIFICACION PRESUPUESTARIA Nº 325 PARA NC. ADQUISICIÓN DE DISPOSITIVOS MÉDICOS GASAS DE ALGODÓN PARA EL HOSPITAL GÍNECO OBSTÉTRICO PEDIÁTRICO DE NUEVA AURORA LUZ ELENA ARISMENDI, AÑO FISCAL 2021" CON SUMILLA EN MEMORANDO Nº MSP-CZ9-HGONA-PSEG-2021-0504-M DE FECHA 19.07.2021 PROCESO A LLEVARSE A CABO ES INFIMA CUANTIA"</t>
  </si>
  <si>
    <t>SIE-HGONA-2021-058</t>
  </si>
  <si>
    <t>HGONA: CERTIFICACION PRESUPUESTARIA Nº 351 PARA NC. ADQUISICIÓN DE CARTUCHO DE BRAZALETES DE IDENTIFICACIÓN PARA EL HOSPITAL GINECO OBSTÉTRICO PEDIÁTRICO DE NUEVA AURORA "LUZ ELENA ARISMENDI" CON SUMILLA EN MEMORANDO Nº MSP-CZ9-HGONA-PSEG-2021-0556-M DE FECHA 26.07.2021 PROCESO A LLEVARSE A CABO ES SUBASTA INVERSA ELECTRONICA"</t>
  </si>
  <si>
    <t>MEDIAVILLA GRANDA NANCY CECILIA</t>
  </si>
  <si>
    <t>SIE-HGONA-2021-059</t>
  </si>
  <si>
    <t>HGONA: CERTIFICACION PRESUPUESTARIA Nº 324 PARA ADQUISICIÓN DE INSUMOS PARA BOMBAS EXTRACTORAS DE LECHE HUMANA PARA EL BANCO DE LECHE DEL HOSPITAL GINECO OBSTETRICO DE NUEVA AURORA LUZ ELENA ARISMENDI" CON SUMILLA EN MEMORANDO Nº MSP-CZ9-HGONA-PSEG-2021-0505-M DE FECHA 19.07.2021 PROCESO A LLEVARSE A CABO ES SUBASTA INVERSA ELECTRONICA"</t>
  </si>
  <si>
    <t>HINOJOSA GARZON MARCELO PABLO</t>
  </si>
  <si>
    <t>SIE-HGONA-2021-060</t>
  </si>
  <si>
    <t>HGONA: CERTIFICACION PRESUPUESTARIA Nº 319 PARA N.C. ADQUISICIÓN DE DISPOSITIVOS MEDICOS GUANTES DE NITRILO PARA EL HOSPITAL GINECO OBSTETRICO DE NUEVA AURORA LUZ ELENA ARISMENDI PARA EL AÑO FISCAL 2021 CON SUMILLA EN MEMORANDO Nº MSP-CZ9-HGONA-PSEG-2021-0490-M DE FECHA 15.07.2021"</t>
  </si>
  <si>
    <t>NIPRO MEDICAL CORPORATION</t>
  </si>
  <si>
    <t>SIE-HGONA-2021-061</t>
  </si>
  <si>
    <t>HGONA: CERTIFICACION PRESUPUESTARIA Nº 355 PARA CNMB. ADQUISICIÓN DEL MEDICAMENTO PARACETAMOL LÍQUIDO PARENTERAL PARA EL HOSPITAL GINECO OBSTÉTRICO PEDIÁTRICO DE NUEVA AURORA LUZ ELENA ARISMENDI CON SUMILLA EN MEMORANDO MSP-CZ9-HGONA-PSEG-2021-0575-M DE FECHA 29.07.2021 PROCESO A LLEVARSE A CABO ES SUBASTA INVERSA ELECTRONICA"</t>
  </si>
  <si>
    <t>MEDOPS S,A,S,</t>
  </si>
  <si>
    <t>SIE-HGONA-2021-063</t>
  </si>
  <si>
    <t>HGONA: CERTIFICACION PRESUPUESTARIA Nº 332 CNMB. ADQUISICIÓN DEL MEDICAMENTOS CLORUROS DE SODIO Y CLORURO DE POTASIO PARA EL HOSPITAL GINECO OBSTÉTRICO PEDIÁTRICO DE NUEVA AURORA LUZ ELENA ARISMENDI" CON SUMILLA EN MEMORANDO Nº MSP-CZ9-HGONA-PSEG-2021-0476-M DE FECHA 13.07.2021 PROCESO A LLEVARSE A CABO ES SUBASTA INVERSA ELECTRONICA"</t>
  </si>
  <si>
    <t>FRESENIUS KABI S,A</t>
  </si>
  <si>
    <t>SIE-HGONA-2021-065</t>
  </si>
  <si>
    <t>HGONA: CERTIFICACIONPRESUPUESTARIA Nº 331 PARA NC ADQUISICIÓN DE DISPOSITIVOS MÉDICOS CATETER, EQUIPO DE MICROGOTEO, VENOCLISIS, LLAVE DE 3 VÍAS, PARA EL HOSPITAL GINECO OBSTÉTRICO PEDIÁTRICO DE NUEVA AURORA LUZ ELENA ARISMENDI, AÑO FISCAL 2021" CON SUMILLA EN MEMORANDO Nº MSP-CZ9-HGONA-PSEG-2021-0523-M DE FECHA 21.07.2021 PROCESO A LLEVARSE A CABO ES SUBASTA INVERSA ELECTRONICA"</t>
  </si>
  <si>
    <t>PRODUCTOS Y DISTRIBUCIONES MEDICAS ANDINO PRODIMEDA CIA, LTDA,</t>
  </si>
  <si>
    <t>SIE-HGONA-2021-068</t>
  </si>
  <si>
    <t>HGONA: CERTIFICACION PRESUPUESTARIA Nº 386 PARA NC. ADQUISICIÓN DEL MEDICAMENTO ALCOHOL ETILICO EN DIFERENTES PRESENTACIONES PARA HOSPITAL GÍNECO OBSTÉTRICO PEDIÁTRICO DE NUEVA AURORA LUZ ELENA ARISMENDI" CON SUMILLA EN MEMORANDO Nº MSP-CZ9-HGONA-PSEG-2021-0623-M DE FECHA 11.08.2021 PROCESO A  LLEVARSE A CABO ES SUBASTA INVERSA ELECTRONICA"</t>
  </si>
  <si>
    <t>TEXTIQUIM CIA, LTDA,</t>
  </si>
  <si>
    <t>SIE-HGONA-2021-070</t>
  </si>
  <si>
    <t>HGONA: CERTIFICACION PRESUPUESTARIA Nº 385 PARA CNMB. ADQUISICIÓN DE MEDICAMENTOS PARA NUTRICIÓN PARENTERAL PARA EL HOSPITAL GINECO OBSTÉTRICO PEDIÁTRICO DE NUEVA AURORA LUZ ELENA ARISMENDI" CON SUMILLA EN MEMORANDO Nº MSP-CZ9-HGONA-PSEG-2021-0621-M DE FECHA 11.08.2021 PROCESO A LLEVARSE A CABO ES SUBASTA INVERSA ELECTRONICA"</t>
  </si>
  <si>
    <t>SIE-HGONA-2021-072</t>
  </si>
  <si>
    <t>HGONA: CERTIFICACION PRESUPUESTARIA Nº 391 PARA ADQUISICIÓN DE DISPOSITIVOS PARA TOMA DE MUESTRAS DE LABORATORIO CLINICO DEL HOSPITAL GINECO OBSTÉTRICO PEDIÁTRICO DE NUEVA AURORA LUZ ELENA ARISMENDI" CON SUMILLA EN MEMORANDO Nº MSP-CZ9-HGONA-PSEG-2021-0617-M DE FECHA 11.08.2021 PROCESO A LLEVARSE A CABO ES SUBASTA INVERSA ELECTRONICA"</t>
  </si>
  <si>
    <t>MICROBAC S,A,</t>
  </si>
  <si>
    <t>SIE-HGONA-2021-073,</t>
  </si>
  <si>
    <t>HGONA: CERTIFICACION PRESUPUESTARIA Nº 378 PARA "N.C. ADQUISICIÓN DE DSIPOSITIVOS MÉDICOS CIRCUITOS DE ANESTESIA PARA EL HOSPITAL GÍNECO OBSTÉTRICO PEDIÁTRICO DE NUEVA AURORA LUZ ELENA ARISMENDI, AÑO FISCAL 2021 CON SUMILLA EN EL MEMORANDO Nº MSP-CZ9-HGONA-PSEG-2021-0612-M DE FECHA 06.08.2021 PROCESO A LLEVARSE A CABO ES SUBASTA INVERSA ELECTRONICA"</t>
  </si>
  <si>
    <t>UNITEDMEDICAL CIA,LTDA,</t>
  </si>
  <si>
    <t>SIE-HGONA-2021-074</t>
  </si>
  <si>
    <t>HGONA: CERTIFICACION PRESUPUESTARIA Nº 356 N.C. ADQUISICIÓN DE DISPOSITIVOS MÉDICOS DE TROCARES LAPAROSCÓPICOS PARA HOSPITAL GINECO OBSTÉTRICO PEDIÁTRICO DE NUEVA AURORA LUZ ELENA ARISMENDI, AÑO FISCAL 2021"  CON SUMILLA EN MEMORANDO Nº MSP-CZ9-HGONA-PSGE-2021-0570-M DE FECHA 29 DE JULIO DE 2021 PROCESO A LLEVARSE A CABO ES SUBASTA INVERSA ELECTRONICA"</t>
  </si>
  <si>
    <t>SIE-HGONA-2021-075</t>
  </si>
  <si>
    <t>HGONA: CERTIFICACION PRESUPUESTARIA Nº 358 PARA CNMB. ADQUISICIÓN DEL MEDICAMENTO FLUTICASONA LIQUIDO PARA INHALACION PARA EL HOSPITAL GINECO OBSTÉTRICO PEDIÁTRICO DE NUEVA AURORA LUZ ELENA ARISMENDI" CON SUMILLA EN MEMORANDO Nº MSP-CZ9-HGONA-PSEG-0574-M DE FECHA 29.07.2021 PROCESO A LLEVARSE A CABO ES SUBASTA INVERSA ELECTRONICA"</t>
  </si>
  <si>
    <t>GLAXOSMITHKLINE ECUADOR S A</t>
  </si>
  <si>
    <t>SIE-HGONA-2021-077</t>
  </si>
  <si>
    <t>HGONA: CERTIFICACION PRESUPUESTARIA Nº 406 PARA CNMB. ADQUISICIÓN DEL MEDICAMENTO INMUNOGLOBULINA HUMANA NORMAL PARA EL HOSPITAL GÍNECO OBSTÉTRICO PEDIÁTRICO DE NUEVA AURORA LUZ ELENA ARISMENDI" CON SUMILLA EN MEMORANDO Nº MSP-CZ9-HGONA-PSEG-2021-0658-M DE FECHA 25.08.2021 PROCESO A LLEVARSE A CABO ES SUBASTA INVERSA ELECTRONICA"</t>
  </si>
  <si>
    <t>RRPGOLDEN INTEGRA IMPORTADORA S,A,</t>
  </si>
  <si>
    <t>SIE-HGONA-2021-078</t>
  </si>
  <si>
    <t>HGONA: CERTIFICACION PRESUPUESTARIA Nº 322 PARA CNMB. ADQUISICIÓN DEL MEDICAMENTO CASPOFUNGINA SÓLIDO PARENTERAL 50 MG PARA EL HOSPITAL GINECO OBSTÉTRICO PEDIÁTRICO DE NUEVA AURORA LUZ ELENA ARISMENDI" CON SUMILLA EN MEMORANDO Nº MSP-CZ9-HGONA-PSEG-2021-0488-M DE FECHA 15.07.2021 PROCESO A LLEVARSE A CABO ES SUBASTA INVERSA ELECTRONICA"</t>
  </si>
  <si>
    <t>CORNEJO RIVADENEIRA GERMANIA SOLEDAD</t>
  </si>
  <si>
    <t>SIE-HGONA-2021-079</t>
  </si>
  <si>
    <t>HGONA: CERTIFICACION PRESUPUESTARIA Nº 425 PARA NC. ADQUISICIÓN DE DISPOSITIVOS MÉDICOS DE ESPECIALIDAD GINECOLOGIA SET DE CANULAS GINECOLOGICAS PARA EL HOSPITAL GINECO OBSTETRICO DE NUEVA AURORA"  CON SUMILLA EN MEMORANDO MSP-CZ9-HGONA-PSEG-2021-0686-M DE FECHA 07.09-2021"</t>
  </si>
  <si>
    <t>YANEZ GARCIA YOLANDA DIOCELINA</t>
  </si>
  <si>
    <t>SIE-HGONA-2021-080</t>
  </si>
  <si>
    <t>HGONA: CERTIFICACION PRESUPUESTARIA Nº 424 PARA NC. ADQUISICIÓN DE DISPOSITIVOS MEDICOS DE DESPECIALIDAD NEONATOLOGÍA-RESPIRATORIA PARA EL HOSPITAL GINECO OBSTÉTRICO PEDIÁTRICO DE NUEVA AURORA LUZ ELENA ARISMENDI AÑO FISCAL 2021" CON SUMILLA EN MEMORANDO Nº MSP-CZ9-HGONA-PSEG-2021-0690-M DE FECHA 07.09.2021 PROCESO  A LLEVARSE A CABO ES SUBASTA INVERSA ELECTRONICA"</t>
  </si>
  <si>
    <t>SIE-HGONA-2021-081</t>
  </si>
  <si>
    <t>HGONA: CERTIFICACION PRESUPUESTARIA Nº 442 PARA ADQUISICIÓN DE DETERMINACIONES PARA MICROBIOLOGIA AUTOMATIZADA DEL LABORATORIO DEL HOSPITAL GINECO OBSTÉTRICO PEDIÁTRICOS DE NUEVA AURORA LUZ ELENA ARISMENDI" CON SUMILLA EN MEMORANDO Nº MSP-CZ9-HGONA-PSEG-2021-0727-M DE FECHA 17.09.2021 PROCESO A LLEVARSE A CABO ES SUBASTA INVERSA ELECTRONICA"</t>
  </si>
  <si>
    <t>IMPORTADORA DISTRIBUIDORA MAKOLECUADOR CIA, LTDA,</t>
  </si>
  <si>
    <t>SIE-HGONA-2021-083</t>
  </si>
  <si>
    <t>HGONA: CERTIFICACION PRESUPUESTARIA Nº 434 PARA N.C. ADQUISICIÓN DE AGENTE ESTERILIZANTE DE PERÓXIDO DE HIDROGENO PARA EL HOSPITAL GINECO OBSTÉTRICO PEDIÁTRICO DE NUEVA AURORA LUZ ELENA ARISMENDI" CON SUMILLA EN MEMORANDO Nº MSP-CZ9-HGONA-PSEG-2021-0709-M DE FECHA 13.09.2021 PROCESO A LLEVARSE A CABO ES SUBASTA INVERSA ELECTRONICA"</t>
  </si>
  <si>
    <t xml:space="preserve">RECOR DENTAL Y QUIMEDIC CIA, LTDA </t>
  </si>
  <si>
    <t>SIE-HGONA-2021-084</t>
  </si>
  <si>
    <t>HGONA: CERTIFICACION PRESUPUESTARIA Nº 463 PARA NC. ADQUISICIÓN DE PAQUETES ESTÉRILES DESCARTABLES PARA PROCEDIMIENTOS QUIRÚRGICOS DE CESÁREA Y PARTO PARA EL HOSPITAL GINECO OBSTÉTRICO PEDIÁTRICO DE NUEVA AURORA LUZ ELENA ARISMENDI" CON SUMILLA EN MEMORANDO Nº MSP-CZ9-HGONA-PSEG-2021-0750-M DE FECHA 22.09.2021 PROCESO A  LLEVARSE A CABO ES SUBASTA INVERSA ELECTRONICA"</t>
  </si>
  <si>
    <t>IMTECPLAST CIA, LTDA,</t>
  </si>
  <si>
    <t>SIE-HGONA-2021-085</t>
  </si>
  <si>
    <t>HGONA: CERTIFICACION PRESUPUESTARIA Nº 443 PARA MANTENIMIENTO PREVENTIVO SISTEMA DE GASES MEDICINALES DEL HOSPITAL GINECO OBSTÉTRICO PEDIÁTRICO DE NUEVA AURORA LUZ ELENA ARISMENDI"  CON SUMILLA EN MEMORANDO Nº MSP-CZ9-HGONA-PSEG-2021-0742-M DE FECHA 21.09.2021 PROCESO A LLEVARSE A CABO ES SUBASTA INVERSA ELECTRONICA"</t>
  </si>
  <si>
    <t>SIE-HGONA-2021-086</t>
  </si>
  <si>
    <t>HGONA: CERTIFICACION PRESUPUESTARIA Nº 476 ADQUISICION DE DETERMINACIONES PARA EL ÁREA DE GASOMETRIAS DEL LABORATORIO CLINICO DEL HOSPITAL GINECO OBSTÉTRICO PEDIÁTRICO DE NUEVA AURORA LUZ ELENA ARISMENDI" CON SUMILLA EN MEMORANDO Nº MSP-CZ9-HGONA-PSEG-2021-0777-M DE FECHA 30.09.2021 PROCESO A LLEVARSE A CABO ES SUBASTA INVERSA ELECTRONICA"</t>
  </si>
  <si>
    <t>SIE-HGONA-2021-088</t>
  </si>
  <si>
    <t>HGONA: CERTIFICACION PRESUPUESTARIA Nº 479 ADQUISICION DE FILTROS PARA EL SISTEMA DE CALEFACCION, VENTILACION Y AIRE ACONDICIONADO DEL HOSPITAL GINECO OBSTETRICO PEDIATRICO DE NUEVA AURORA LUZ ELENA ARISMENDI" CON SUMILLA EN MEMORANDO Nº MSP-CZ9-HGONA-PSEG-2021-0804-M DE FECHA 11.10.2021 PROCESO A LLEVARSE A CABO ES SUBASTA INVERSA ELECTRONICA"</t>
  </si>
  <si>
    <t>MEGACLIMA CIA LTDA</t>
  </si>
  <si>
    <t>HGONA: CERTIFICACION PRESUPUESTARIA Nº 497 CONTRATACIÓN DEL SERVICIO DE ASEGURAMIENTO DE BIENES MUEBLES E INMUEBLES Y PÓLIZA DE FIDELIDAD PARA EL HOSPITAL GINECO OBSTETRICO PEDIATRICO DE NUEVA AURORA LUZ ELENA ARISMENDI" CON SUMILLA EN MEMORANDO Nº MSP-CZ9-HGONA-PSEG-2021-0851-M DE FECHA 12.11.2021"</t>
  </si>
  <si>
    <t>ASEGURADORA DEL SUR C, A,</t>
  </si>
  <si>
    <t>SIE-HGONA-2021-089</t>
  </si>
  <si>
    <t>HGONA: CERTIFICACION PRESUPUESTARIA Nº 481 MANTENIMIENTO DE LA INFRAESTRUCTURA DE LA RED PARA EL HOSPITAL GINECO OBSTÉTRICO PEDIÁTRICO DE NUEVA AURORA LUZ ELENA ARISMENDI" CON SUMILLA EN MEMORANDO Nº MSP-CZ9-HGONA-PSEG-0806-M DE FECHA 11.10.2021 PROCESO A LLEVARSE A CABO ES SUBASTA INVERSA ELECTRONICA"</t>
  </si>
  <si>
    <t>CORDOVA SOSA RENATO FERNANDO</t>
  </si>
  <si>
    <t>AÑO</t>
  </si>
  <si>
    <t>PRESUPUESTO REFERENCIAL</t>
  </si>
  <si>
    <t>VALOR ADJUDICADO</t>
  </si>
  <si>
    <t xml:space="preserve">AHORRO </t>
  </si>
  <si>
    <t>TOTAL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</si>
</sst>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quot;$&quot;\ * #,##0.00_);_(&quot;$&quot;\ * \(#,##0.00\);_(&quot;$&quot;\ * &quot;-&quot;??_);_(@_)"/>
    <numFmt numFmtId="175" formatCode="_(* #,##0.00_);_(* \(#,##0.00\);_(*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5">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u val="single"/>
      <sz val="11"/>
      <color indexed="12"/>
      <name val="Calibri"/>
      <family val="2"/>
    </font>
    <font>
      <u val="single"/>
      <sz val="11"/>
      <color indexed="20"/>
      <name val="Calibri"/>
      <family val="2"/>
    </font>
    <font>
      <b/>
      <sz val="9"/>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b/>
      <sz val="9"/>
      <color rgb="FFFFFFFF"/>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2F5597"/>
        <bgColor indexed="64"/>
      </patternFill>
    </fill>
    <fill>
      <patternFill patternType="solid">
        <fgColor rgb="FFEAEFF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5B9BD5"/>
      </left>
      <right style="medium">
        <color rgb="FF5B9BD5"/>
      </right>
      <top style="medium">
        <color rgb="FF5B9BD5"/>
      </top>
      <bottom style="medium">
        <color rgb="FF5B9BD5"/>
      </bottom>
    </border>
    <border>
      <left style="medium">
        <color rgb="FF5B9BD5"/>
      </left>
      <right style="medium">
        <color rgb="FF5B9BD5"/>
      </right>
      <top style="medium">
        <color rgb="FF5B9BD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41" fillId="0" borderId="0" xfId="0" applyFont="1" applyAlignment="1">
      <alignment vertical="center"/>
    </xf>
    <xf numFmtId="175" fontId="41" fillId="0" borderId="0" xfId="51" applyFont="1" applyAlignment="1">
      <alignment vertical="center"/>
    </xf>
    <xf numFmtId="22" fontId="41" fillId="0" borderId="0" xfId="0" applyNumberFormat="1" applyFont="1" applyAlignment="1">
      <alignment vertical="center"/>
    </xf>
    <xf numFmtId="0" fontId="42" fillId="0" borderId="0" xfId="0" applyFont="1" applyAlignment="1">
      <alignment horizontal="center" vertical="center" wrapText="1"/>
    </xf>
    <xf numFmtId="0" fontId="42" fillId="33" borderId="0" xfId="0" applyFont="1" applyFill="1" applyAlignment="1">
      <alignment horizontal="center" vertical="center" wrapText="1"/>
    </xf>
    <xf numFmtId="0" fontId="42" fillId="15" borderId="0" xfId="0" applyFont="1" applyFill="1" applyAlignment="1">
      <alignment horizontal="center" vertical="center" wrapText="1"/>
    </xf>
    <xf numFmtId="175" fontId="42" fillId="15" borderId="10" xfId="51" applyFont="1" applyFill="1" applyBorder="1" applyAlignment="1">
      <alignment vertical="center"/>
    </xf>
    <xf numFmtId="0" fontId="41" fillId="0" borderId="0" xfId="0" applyFont="1" applyFill="1" applyAlignment="1">
      <alignment vertical="center"/>
    </xf>
    <xf numFmtId="0" fontId="41" fillId="0" borderId="0" xfId="0" applyFont="1" applyAlignment="1">
      <alignment/>
    </xf>
    <xf numFmtId="22" fontId="41" fillId="0" borderId="0" xfId="0" applyNumberFormat="1" applyFont="1" applyAlignment="1">
      <alignment/>
    </xf>
    <xf numFmtId="175" fontId="42" fillId="15" borderId="10" xfId="51" applyFont="1" applyFill="1" applyBorder="1" applyAlignment="1">
      <alignment/>
    </xf>
    <xf numFmtId="175" fontId="41" fillId="0" borderId="0" xfId="0" applyNumberFormat="1" applyFont="1" applyAlignment="1">
      <alignment/>
    </xf>
    <xf numFmtId="43" fontId="41" fillId="0" borderId="0" xfId="0" applyNumberFormat="1" applyFont="1" applyAlignment="1">
      <alignment/>
    </xf>
    <xf numFmtId="0" fontId="43" fillId="34" borderId="11" xfId="0" applyFont="1" applyFill="1" applyBorder="1" applyAlignment="1">
      <alignment horizontal="center" vertical="center" wrapText="1" readingOrder="1"/>
    </xf>
    <xf numFmtId="0" fontId="44" fillId="35" borderId="11" xfId="0" applyFont="1" applyFill="1" applyBorder="1" applyAlignment="1">
      <alignment horizontal="center" vertical="center" wrapText="1" readingOrder="1"/>
    </xf>
    <xf numFmtId="8" fontId="44" fillId="35" borderId="11" xfId="0" applyNumberFormat="1" applyFont="1" applyFill="1" applyBorder="1" applyAlignment="1">
      <alignment horizontal="center" vertical="center" wrapText="1" readingOrder="1"/>
    </xf>
    <xf numFmtId="0" fontId="44" fillId="35" borderId="12" xfId="0" applyFont="1" applyFill="1" applyBorder="1" applyAlignment="1">
      <alignment horizontal="center" vertical="center" wrapText="1" readingOrder="1"/>
    </xf>
    <xf numFmtId="8" fontId="44" fillId="35" borderId="12" xfId="0" applyNumberFormat="1" applyFont="1" applyFill="1" applyBorder="1" applyAlignment="1">
      <alignment horizontal="center" vertical="center" wrapText="1" readingOrder="1"/>
    </xf>
    <xf numFmtId="0" fontId="42" fillId="0" borderId="10" xfId="0" applyFont="1" applyBorder="1" applyAlignment="1">
      <alignment horizontal="center" vertical="center"/>
    </xf>
    <xf numFmtId="8" fontId="42" fillId="0" borderId="10"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64">
      <selection activeCell="E80" sqref="E79:E80"/>
    </sheetView>
  </sheetViews>
  <sheetFormatPr defaultColWidth="11.421875" defaultRowHeight="15"/>
  <cols>
    <col min="1" max="1" width="11.421875" style="9" customWidth="1"/>
    <col min="2" max="3" width="17.8515625" style="9" bestFit="1" customWidth="1"/>
    <col min="4" max="4" width="15.57421875" style="9" bestFit="1" customWidth="1"/>
    <col min="5" max="5" width="20.8515625" style="9" customWidth="1"/>
    <col min="6" max="6" width="15.421875" style="9" customWidth="1"/>
    <col min="7" max="7" width="17.421875" style="9" hidden="1" customWidth="1"/>
    <col min="8" max="9" width="0" style="9" hidden="1" customWidth="1"/>
    <col min="10" max="10" width="23.57421875" style="9" customWidth="1"/>
    <col min="11" max="11" width="13.140625" style="9" bestFit="1" customWidth="1"/>
    <col min="12" max="16384" width="11.421875" style="9" customWidth="1"/>
  </cols>
  <sheetData>
    <row r="1" spans="1:13" ht="120">
      <c r="A1" s="4" t="s">
        <v>0</v>
      </c>
      <c r="B1" s="4" t="s">
        <v>1</v>
      </c>
      <c r="C1" s="4" t="s">
        <v>2</v>
      </c>
      <c r="D1" s="5" t="s">
        <v>3</v>
      </c>
      <c r="E1" s="5" t="s">
        <v>4</v>
      </c>
      <c r="F1" s="5" t="s">
        <v>5</v>
      </c>
      <c r="G1" s="4" t="s">
        <v>6</v>
      </c>
      <c r="H1" s="4" t="s">
        <v>7</v>
      </c>
      <c r="I1" s="4" t="s">
        <v>8</v>
      </c>
      <c r="J1" s="4" t="s">
        <v>9</v>
      </c>
      <c r="K1" s="4" t="s">
        <v>10</v>
      </c>
      <c r="L1" s="4" t="s">
        <v>11</v>
      </c>
      <c r="M1" s="6" t="s">
        <v>12</v>
      </c>
    </row>
    <row r="2" spans="1:13" ht="12">
      <c r="A2" s="1" t="s">
        <v>13</v>
      </c>
      <c r="B2" s="1" t="s">
        <v>14</v>
      </c>
      <c r="C2" s="1">
        <v>30</v>
      </c>
      <c r="D2" s="2">
        <v>1120377</v>
      </c>
      <c r="E2" s="2">
        <v>1334918.32</v>
      </c>
      <c r="F2" s="1" t="s">
        <v>15</v>
      </c>
      <c r="G2" s="3">
        <v>44295.53034722222</v>
      </c>
      <c r="H2" s="2">
        <v>1191891.36</v>
      </c>
      <c r="I2" s="1">
        <v>1791986296001</v>
      </c>
      <c r="J2" s="1" t="s">
        <v>16</v>
      </c>
      <c r="K2" s="2">
        <v>1120377</v>
      </c>
      <c r="L2" s="2">
        <v>0</v>
      </c>
      <c r="M2" s="2">
        <v>214541.32000000007</v>
      </c>
    </row>
    <row r="3" spans="1:13" ht="12">
      <c r="A3" s="1" t="s">
        <v>17</v>
      </c>
      <c r="B3" s="1" t="s">
        <v>14</v>
      </c>
      <c r="C3" s="1">
        <v>19</v>
      </c>
      <c r="D3" s="2">
        <v>63288.96</v>
      </c>
      <c r="E3" s="2">
        <v>83143.84</v>
      </c>
      <c r="F3" s="1" t="s">
        <v>18</v>
      </c>
      <c r="G3" s="3">
        <v>44312.7325</v>
      </c>
      <c r="H3" s="2">
        <v>83143.84</v>
      </c>
      <c r="I3" s="1">
        <v>990021007001</v>
      </c>
      <c r="J3" s="1" t="s">
        <v>19</v>
      </c>
      <c r="K3" s="2">
        <v>63289</v>
      </c>
      <c r="L3" s="2">
        <v>-0.040000000000873115</v>
      </c>
      <c r="M3" s="2">
        <v>19854.839999999997</v>
      </c>
    </row>
    <row r="4" spans="1:13" ht="12">
      <c r="A4" s="1" t="s">
        <v>20</v>
      </c>
      <c r="B4" s="1" t="s">
        <v>14</v>
      </c>
      <c r="C4" s="1">
        <v>53</v>
      </c>
      <c r="D4" s="2">
        <v>27450.5</v>
      </c>
      <c r="E4" s="2">
        <v>32844</v>
      </c>
      <c r="F4" s="1" t="s">
        <v>21</v>
      </c>
      <c r="G4" s="3">
        <v>44312.70793981481</v>
      </c>
      <c r="H4" s="2">
        <v>29325</v>
      </c>
      <c r="I4" s="1">
        <v>190146677001</v>
      </c>
      <c r="J4" s="1" t="s">
        <v>22</v>
      </c>
      <c r="K4" s="2">
        <v>27450.5</v>
      </c>
      <c r="L4" s="2">
        <v>0</v>
      </c>
      <c r="M4" s="2">
        <v>5393.5</v>
      </c>
    </row>
    <row r="5" spans="1:13" ht="12">
      <c r="A5" s="1" t="s">
        <v>23</v>
      </c>
      <c r="B5" s="1" t="s">
        <v>14</v>
      </c>
      <c r="C5" s="1">
        <v>56</v>
      </c>
      <c r="D5" s="2">
        <v>7900</v>
      </c>
      <c r="E5" s="2">
        <v>9428</v>
      </c>
      <c r="F5" s="1" t="s">
        <v>24</v>
      </c>
      <c r="G5" s="3">
        <v>44309.506215277775</v>
      </c>
      <c r="H5" s="2">
        <v>9428</v>
      </c>
      <c r="I5" s="1">
        <v>1792994098001</v>
      </c>
      <c r="J5" s="1" t="s">
        <v>25</v>
      </c>
      <c r="K5" s="2">
        <v>7900</v>
      </c>
      <c r="L5" s="2">
        <v>0</v>
      </c>
      <c r="M5" s="2">
        <v>1528</v>
      </c>
    </row>
    <row r="6" spans="1:13" ht="12">
      <c r="A6" s="1" t="s">
        <v>26</v>
      </c>
      <c r="B6" s="1" t="s">
        <v>14</v>
      </c>
      <c r="C6" s="1">
        <v>37</v>
      </c>
      <c r="D6" s="2">
        <v>178999.97</v>
      </c>
      <c r="E6" s="2">
        <v>323932.11</v>
      </c>
      <c r="F6" s="1" t="s">
        <v>27</v>
      </c>
      <c r="G6" s="3">
        <v>44293.65586805555</v>
      </c>
      <c r="H6" s="2">
        <v>289225.1</v>
      </c>
      <c r="I6" s="1">
        <v>992399074001</v>
      </c>
      <c r="J6" s="1" t="s">
        <v>28</v>
      </c>
      <c r="K6" s="2">
        <v>179000</v>
      </c>
      <c r="L6" s="2">
        <v>-0.029999999998835847</v>
      </c>
      <c r="M6" s="2">
        <v>144932.11</v>
      </c>
    </row>
    <row r="7" spans="1:13" ht="12">
      <c r="A7" s="1" t="s">
        <v>29</v>
      </c>
      <c r="B7" s="1" t="s">
        <v>14</v>
      </c>
      <c r="C7" s="1">
        <v>45</v>
      </c>
      <c r="D7" s="2">
        <v>9028</v>
      </c>
      <c r="E7" s="2">
        <v>9310</v>
      </c>
      <c r="F7" s="1" t="s">
        <v>30</v>
      </c>
      <c r="G7" s="3">
        <v>44295.73458333333</v>
      </c>
      <c r="H7" s="2">
        <v>9310</v>
      </c>
      <c r="I7" s="1">
        <v>1792902975001</v>
      </c>
      <c r="J7" s="1" t="s">
        <v>31</v>
      </c>
      <c r="K7" s="2">
        <v>9028</v>
      </c>
      <c r="L7" s="2">
        <v>0</v>
      </c>
      <c r="M7" s="2">
        <v>282</v>
      </c>
    </row>
    <row r="8" spans="1:13" ht="12">
      <c r="A8" s="1" t="s">
        <v>32</v>
      </c>
      <c r="B8" s="1" t="s">
        <v>14</v>
      </c>
      <c r="C8" s="1">
        <v>57</v>
      </c>
      <c r="D8" s="2">
        <v>498557.62</v>
      </c>
      <c r="E8" s="2">
        <v>570945.36</v>
      </c>
      <c r="F8" s="1" t="s">
        <v>33</v>
      </c>
      <c r="G8" s="3">
        <v>44312.710393518515</v>
      </c>
      <c r="H8" s="2">
        <v>509772.64</v>
      </c>
      <c r="I8" s="1">
        <v>1391802420001</v>
      </c>
      <c r="J8" s="1" t="s">
        <v>34</v>
      </c>
      <c r="K8" s="2">
        <v>498557.62</v>
      </c>
      <c r="L8" s="2">
        <v>0</v>
      </c>
      <c r="M8" s="2">
        <v>72387.73999999999</v>
      </c>
    </row>
    <row r="9" spans="1:13" ht="12">
      <c r="A9" s="1" t="s">
        <v>35</v>
      </c>
      <c r="B9" s="1" t="s">
        <v>14</v>
      </c>
      <c r="C9" s="1">
        <v>36</v>
      </c>
      <c r="D9" s="2">
        <v>38888.55</v>
      </c>
      <c r="E9" s="2">
        <v>40722</v>
      </c>
      <c r="F9" s="1" t="s">
        <v>36</v>
      </c>
      <c r="G9" s="3">
        <v>44315.50046296296</v>
      </c>
      <c r="H9" s="2">
        <v>40722</v>
      </c>
      <c r="I9" s="1">
        <v>1792994098001</v>
      </c>
      <c r="J9" s="1" t="s">
        <v>25</v>
      </c>
      <c r="K9" s="2">
        <v>38888.55</v>
      </c>
      <c r="L9" s="2">
        <v>0</v>
      </c>
      <c r="M9" s="2">
        <v>1833.449999999997</v>
      </c>
    </row>
    <row r="10" spans="1:13" ht="12">
      <c r="A10" s="1" t="s">
        <v>37</v>
      </c>
      <c r="B10" s="1" t="s">
        <v>14</v>
      </c>
      <c r="C10" s="1">
        <v>29</v>
      </c>
      <c r="D10" s="2">
        <v>11280</v>
      </c>
      <c r="E10" s="2">
        <v>26880</v>
      </c>
      <c r="F10" s="1" t="s">
        <v>38</v>
      </c>
      <c r="G10" s="3">
        <v>44313.668587962966</v>
      </c>
      <c r="H10" s="2">
        <v>26880</v>
      </c>
      <c r="I10" s="1">
        <v>992262192001</v>
      </c>
      <c r="J10" s="1" t="s">
        <v>39</v>
      </c>
      <c r="K10" s="2">
        <v>11280</v>
      </c>
      <c r="L10" s="2">
        <v>0</v>
      </c>
      <c r="M10" s="2">
        <v>15600</v>
      </c>
    </row>
    <row r="11" spans="1:13" ht="12">
      <c r="A11" s="1" t="s">
        <v>40</v>
      </c>
      <c r="B11" s="1" t="s">
        <v>14</v>
      </c>
      <c r="C11" s="1">
        <v>75</v>
      </c>
      <c r="D11" s="2">
        <v>21332.4</v>
      </c>
      <c r="E11" s="2">
        <v>28842.24</v>
      </c>
      <c r="F11" s="1" t="s">
        <v>41</v>
      </c>
      <c r="G11" s="3">
        <v>44314.65446759259</v>
      </c>
      <c r="H11" s="2">
        <v>25752</v>
      </c>
      <c r="I11" s="1">
        <v>1791355296001</v>
      </c>
      <c r="J11" s="1" t="s">
        <v>42</v>
      </c>
      <c r="K11" s="2">
        <v>21332.4</v>
      </c>
      <c r="L11" s="2">
        <v>0</v>
      </c>
      <c r="M11" s="2">
        <v>7509.84</v>
      </c>
    </row>
    <row r="12" spans="1:13" ht="12">
      <c r="A12" s="1" t="s">
        <v>43</v>
      </c>
      <c r="B12" s="1" t="s">
        <v>14</v>
      </c>
      <c r="C12" s="1">
        <v>74</v>
      </c>
      <c r="D12" s="2">
        <v>98816.38</v>
      </c>
      <c r="E12" s="2">
        <v>118368.77</v>
      </c>
      <c r="F12" s="1" t="s">
        <v>44</v>
      </c>
      <c r="G12" s="3">
        <v>44326.43372685185</v>
      </c>
      <c r="H12" s="2">
        <v>105686.4</v>
      </c>
      <c r="I12" s="1">
        <v>1791931483001</v>
      </c>
      <c r="J12" s="1" t="s">
        <v>45</v>
      </c>
      <c r="K12" s="2">
        <v>98816.78</v>
      </c>
      <c r="L12" s="2">
        <v>-0.39999999999417923</v>
      </c>
      <c r="M12" s="2">
        <v>19551.990000000005</v>
      </c>
    </row>
    <row r="13" spans="1:13" ht="12">
      <c r="A13" s="1" t="s">
        <v>46</v>
      </c>
      <c r="B13" s="1" t="s">
        <v>14</v>
      </c>
      <c r="C13" s="1">
        <v>28</v>
      </c>
      <c r="D13" s="2">
        <v>14400</v>
      </c>
      <c r="E13" s="2">
        <v>22680</v>
      </c>
      <c r="F13" s="1" t="s">
        <v>47</v>
      </c>
      <c r="G13" s="3">
        <v>44320.737858796296</v>
      </c>
      <c r="H13" s="2">
        <v>22680</v>
      </c>
      <c r="I13" s="1">
        <v>992262192001</v>
      </c>
      <c r="J13" s="1" t="s">
        <v>39</v>
      </c>
      <c r="K13" s="2">
        <v>14400</v>
      </c>
      <c r="L13" s="2">
        <v>0</v>
      </c>
      <c r="M13" s="2">
        <v>8280</v>
      </c>
    </row>
    <row r="14" spans="1:13" ht="12">
      <c r="A14" s="1" t="s">
        <v>48</v>
      </c>
      <c r="B14" s="1" t="s">
        <v>14</v>
      </c>
      <c r="C14" s="1">
        <v>44</v>
      </c>
      <c r="D14" s="2">
        <v>414777</v>
      </c>
      <c r="E14" s="2">
        <v>477765.75</v>
      </c>
      <c r="F14" s="1" t="s">
        <v>49</v>
      </c>
      <c r="G14" s="3">
        <v>44319.786099537036</v>
      </c>
      <c r="H14" s="2">
        <v>426576.56</v>
      </c>
      <c r="I14" s="1">
        <v>1791434145001</v>
      </c>
      <c r="J14" s="1" t="s">
        <v>50</v>
      </c>
      <c r="K14" s="2">
        <v>414777</v>
      </c>
      <c r="L14" s="2">
        <v>0</v>
      </c>
      <c r="M14" s="2">
        <v>62988.75</v>
      </c>
    </row>
    <row r="15" spans="1:13" ht="12">
      <c r="A15" s="1" t="s">
        <v>51</v>
      </c>
      <c r="B15" s="1" t="s">
        <v>14</v>
      </c>
      <c r="C15" s="1">
        <v>124</v>
      </c>
      <c r="D15" s="2">
        <v>56567.62</v>
      </c>
      <c r="E15" s="2">
        <v>67399.72</v>
      </c>
      <c r="F15" s="1" t="s">
        <v>52</v>
      </c>
      <c r="G15" s="3">
        <v>44320.3903587963</v>
      </c>
      <c r="H15" s="2">
        <v>60178.32</v>
      </c>
      <c r="I15" s="1">
        <v>1792284260001</v>
      </c>
      <c r="J15" s="1" t="s">
        <v>53</v>
      </c>
      <c r="K15" s="2">
        <v>56567.62</v>
      </c>
      <c r="L15" s="2">
        <v>0</v>
      </c>
      <c r="M15" s="2">
        <v>10832.099999999999</v>
      </c>
    </row>
    <row r="16" spans="1:13" ht="12">
      <c r="A16" s="1" t="s">
        <v>54</v>
      </c>
      <c r="B16" s="1" t="s">
        <v>14</v>
      </c>
      <c r="C16" s="1">
        <v>104</v>
      </c>
      <c r="D16" s="2">
        <v>8666.15</v>
      </c>
      <c r="E16" s="2">
        <v>22431.36</v>
      </c>
      <c r="F16" s="1" t="s">
        <v>55</v>
      </c>
      <c r="G16" s="3">
        <v>44335.76834490741</v>
      </c>
      <c r="H16" s="2">
        <v>20028</v>
      </c>
      <c r="I16" s="1">
        <v>1791931483001</v>
      </c>
      <c r="J16" s="1" t="s">
        <v>45</v>
      </c>
      <c r="K16" s="2">
        <v>8666.15</v>
      </c>
      <c r="L16" s="2">
        <v>0</v>
      </c>
      <c r="M16" s="2">
        <v>13765.210000000001</v>
      </c>
    </row>
    <row r="17" spans="1:13" ht="12">
      <c r="A17" s="1" t="s">
        <v>56</v>
      </c>
      <c r="B17" s="1" t="s">
        <v>14</v>
      </c>
      <c r="C17" s="1">
        <v>120</v>
      </c>
      <c r="D17" s="2">
        <v>15502.67</v>
      </c>
      <c r="E17" s="2">
        <v>18570.05</v>
      </c>
      <c r="F17" s="1" t="s">
        <v>57</v>
      </c>
      <c r="G17" s="3">
        <v>44342.35118055555</v>
      </c>
      <c r="H17" s="2">
        <v>16580.4</v>
      </c>
      <c r="I17" s="1">
        <v>1791931483001</v>
      </c>
      <c r="J17" s="1" t="s">
        <v>45</v>
      </c>
      <c r="K17" s="2">
        <v>15502.67</v>
      </c>
      <c r="L17" s="2">
        <v>0</v>
      </c>
      <c r="M17" s="2">
        <v>3067.379999999999</v>
      </c>
    </row>
    <row r="18" spans="1:13" ht="12">
      <c r="A18" s="1" t="s">
        <v>58</v>
      </c>
      <c r="B18" s="1" t="s">
        <v>14</v>
      </c>
      <c r="C18" s="1">
        <v>81</v>
      </c>
      <c r="D18" s="2">
        <v>167392</v>
      </c>
      <c r="E18" s="2">
        <v>191307.2</v>
      </c>
      <c r="F18" s="1" t="s">
        <v>59</v>
      </c>
      <c r="G18" s="3">
        <v>44334.38759259259</v>
      </c>
      <c r="H18" s="2">
        <v>170810</v>
      </c>
      <c r="I18" s="1">
        <v>1713016879001</v>
      </c>
      <c r="J18" s="1" t="s">
        <v>60</v>
      </c>
      <c r="K18" s="2">
        <v>167392</v>
      </c>
      <c r="L18" s="2">
        <v>0</v>
      </c>
      <c r="M18" s="2">
        <v>23915.20000000001</v>
      </c>
    </row>
    <row r="19" spans="1:13" ht="12">
      <c r="A19" s="1" t="s">
        <v>61</v>
      </c>
      <c r="B19" s="1" t="s">
        <v>14</v>
      </c>
      <c r="C19" s="1">
        <v>133</v>
      </c>
      <c r="D19" s="2">
        <v>28246.36</v>
      </c>
      <c r="E19" s="2">
        <v>34200.99</v>
      </c>
      <c r="F19" s="1" t="s">
        <v>62</v>
      </c>
      <c r="G19" s="3">
        <v>44350.45957175926</v>
      </c>
      <c r="H19" s="2">
        <v>30536.6</v>
      </c>
      <c r="I19" s="1">
        <v>1791949862001</v>
      </c>
      <c r="J19" s="1" t="s">
        <v>63</v>
      </c>
      <c r="K19" s="2">
        <v>28246.36</v>
      </c>
      <c r="L19" s="2">
        <v>0</v>
      </c>
      <c r="M19" s="2">
        <v>5954.629999999997</v>
      </c>
    </row>
    <row r="20" spans="1:13" ht="12">
      <c r="A20" s="1" t="s">
        <v>64</v>
      </c>
      <c r="B20" s="1" t="s">
        <v>14</v>
      </c>
      <c r="C20" s="1">
        <v>105</v>
      </c>
      <c r="D20" s="2">
        <v>12144.82</v>
      </c>
      <c r="E20" s="2">
        <v>16994.88</v>
      </c>
      <c r="F20" s="1" t="s">
        <v>65</v>
      </c>
      <c r="G20" s="3">
        <v>44349.5453125</v>
      </c>
      <c r="H20" s="2">
        <v>15174</v>
      </c>
      <c r="I20" s="1">
        <v>1790691810001</v>
      </c>
      <c r="J20" s="1" t="s">
        <v>66</v>
      </c>
      <c r="K20" s="2">
        <v>12145.89</v>
      </c>
      <c r="L20" s="2">
        <v>-1.069999999999709</v>
      </c>
      <c r="M20" s="2">
        <v>4848.990000000002</v>
      </c>
    </row>
    <row r="21" spans="1:13" ht="12">
      <c r="A21" s="1" t="s">
        <v>67</v>
      </c>
      <c r="B21" s="1" t="s">
        <v>14</v>
      </c>
      <c r="C21" s="1">
        <v>134</v>
      </c>
      <c r="D21" s="2">
        <v>67986.9</v>
      </c>
      <c r="E21" s="2">
        <v>78817.98</v>
      </c>
      <c r="F21" s="1" t="s">
        <v>68</v>
      </c>
      <c r="G21" s="3">
        <v>44361.76861111111</v>
      </c>
      <c r="H21" s="2">
        <v>70373.2</v>
      </c>
      <c r="I21" s="1">
        <v>1791931483001</v>
      </c>
      <c r="J21" s="1" t="s">
        <v>45</v>
      </c>
      <c r="K21" s="2">
        <v>67986.9</v>
      </c>
      <c r="L21" s="2">
        <v>0</v>
      </c>
      <c r="M21" s="2">
        <v>10831.080000000002</v>
      </c>
    </row>
    <row r="22" spans="1:13" ht="12">
      <c r="A22" s="1" t="s">
        <v>69</v>
      </c>
      <c r="B22" s="1" t="s">
        <v>14</v>
      </c>
      <c r="C22" s="1">
        <v>106</v>
      </c>
      <c r="D22" s="2">
        <v>27160</v>
      </c>
      <c r="E22" s="2">
        <v>29536.4</v>
      </c>
      <c r="F22" s="1" t="s">
        <v>70</v>
      </c>
      <c r="G22" s="3">
        <v>44361.75616898148</v>
      </c>
      <c r="H22" s="2">
        <v>29536.4</v>
      </c>
      <c r="I22" s="1">
        <v>1791222032001</v>
      </c>
      <c r="J22" s="1" t="s">
        <v>71</v>
      </c>
      <c r="K22" s="2">
        <v>27160</v>
      </c>
      <c r="L22" s="2">
        <v>0</v>
      </c>
      <c r="M22" s="2">
        <v>2376.4000000000015</v>
      </c>
    </row>
    <row r="23" spans="1:13" ht="12">
      <c r="A23" s="1" t="s">
        <v>72</v>
      </c>
      <c r="B23" s="1" t="s">
        <v>14</v>
      </c>
      <c r="C23" s="1">
        <v>179</v>
      </c>
      <c r="D23" s="2">
        <v>11270</v>
      </c>
      <c r="E23" s="2">
        <v>14479.36</v>
      </c>
      <c r="F23" s="1" t="s">
        <v>73</v>
      </c>
      <c r="G23" s="3">
        <v>44370.48023148148</v>
      </c>
      <c r="H23" s="2">
        <v>12928</v>
      </c>
      <c r="I23" s="1">
        <v>1714773692001</v>
      </c>
      <c r="J23" s="1" t="s">
        <v>74</v>
      </c>
      <c r="K23" s="2">
        <v>11270</v>
      </c>
      <c r="L23" s="2">
        <v>0</v>
      </c>
      <c r="M23" s="2">
        <v>3209.3600000000006</v>
      </c>
    </row>
    <row r="24" spans="1:13" ht="12">
      <c r="A24" s="1" t="s">
        <v>75</v>
      </c>
      <c r="B24" s="1" t="s">
        <v>14</v>
      </c>
      <c r="C24" s="1">
        <v>178</v>
      </c>
      <c r="D24" s="2">
        <v>19000</v>
      </c>
      <c r="E24" s="2">
        <v>33557.87</v>
      </c>
      <c r="F24" s="1" t="s">
        <v>76</v>
      </c>
      <c r="G24" s="3">
        <v>44351.6725</v>
      </c>
      <c r="H24" s="2">
        <v>29962.38</v>
      </c>
      <c r="I24" s="1">
        <v>1705903944001</v>
      </c>
      <c r="J24" s="1" t="s">
        <v>77</v>
      </c>
      <c r="K24" s="2">
        <v>19000</v>
      </c>
      <c r="L24" s="2">
        <v>0</v>
      </c>
      <c r="M24" s="2">
        <v>14557.870000000003</v>
      </c>
    </row>
    <row r="25" spans="1:13" ht="12">
      <c r="A25" s="1" t="s">
        <v>78</v>
      </c>
      <c r="B25" s="1" t="s">
        <v>14</v>
      </c>
      <c r="C25" s="1">
        <v>132</v>
      </c>
      <c r="D25" s="2">
        <v>19072.44</v>
      </c>
      <c r="E25" s="2">
        <v>22968.96</v>
      </c>
      <c r="F25" s="1" t="s">
        <v>79</v>
      </c>
      <c r="G25" s="3">
        <v>44361.73380787037</v>
      </c>
      <c r="H25" s="2">
        <v>20508</v>
      </c>
      <c r="I25" s="1">
        <v>1791949862001</v>
      </c>
      <c r="J25" s="1" t="s">
        <v>63</v>
      </c>
      <c r="K25" s="2">
        <v>19072.44</v>
      </c>
      <c r="L25" s="2">
        <v>0</v>
      </c>
      <c r="M25" s="2">
        <v>3896.5200000000004</v>
      </c>
    </row>
    <row r="26" spans="1:13" ht="12">
      <c r="A26" s="1" t="s">
        <v>80</v>
      </c>
      <c r="B26" s="1" t="s">
        <v>14</v>
      </c>
      <c r="C26" s="1">
        <v>182</v>
      </c>
      <c r="D26" s="2">
        <v>37150</v>
      </c>
      <c r="E26" s="2">
        <v>44100</v>
      </c>
      <c r="F26" s="1" t="s">
        <v>81</v>
      </c>
      <c r="G26" s="3">
        <v>44361.747615740744</v>
      </c>
      <c r="H26" s="2">
        <v>44100</v>
      </c>
      <c r="I26" s="1">
        <v>1791931483001</v>
      </c>
      <c r="J26" s="1" t="s">
        <v>45</v>
      </c>
      <c r="K26" s="2">
        <v>37150</v>
      </c>
      <c r="L26" s="2">
        <v>0</v>
      </c>
      <c r="M26" s="2">
        <v>6950</v>
      </c>
    </row>
    <row r="27" spans="1:13" ht="12">
      <c r="A27" s="1" t="s">
        <v>82</v>
      </c>
      <c r="B27" s="1" t="s">
        <v>14</v>
      </c>
      <c r="C27" s="1">
        <v>192</v>
      </c>
      <c r="D27" s="2">
        <v>11400</v>
      </c>
      <c r="E27" s="2">
        <v>15960</v>
      </c>
      <c r="F27" s="1" t="s">
        <v>83</v>
      </c>
      <c r="G27" s="3">
        <v>44369.41553240741</v>
      </c>
      <c r="H27" s="2">
        <v>14250</v>
      </c>
      <c r="I27" s="1">
        <v>992722142001</v>
      </c>
      <c r="J27" s="1" t="s">
        <v>84</v>
      </c>
      <c r="K27" s="2">
        <v>11400</v>
      </c>
      <c r="L27" s="2">
        <v>0</v>
      </c>
      <c r="M27" s="2">
        <v>4560</v>
      </c>
    </row>
    <row r="28" spans="1:13" ht="12">
      <c r="A28" s="1" t="s">
        <v>85</v>
      </c>
      <c r="B28" s="1" t="s">
        <v>14</v>
      </c>
      <c r="C28" s="1">
        <v>248</v>
      </c>
      <c r="D28" s="2">
        <v>23970</v>
      </c>
      <c r="E28" s="2">
        <v>29221.3</v>
      </c>
      <c r="F28" s="1" t="s">
        <v>86</v>
      </c>
      <c r="G28" s="3">
        <v>44390.60371527778</v>
      </c>
      <c r="H28" s="2">
        <v>29221.3</v>
      </c>
      <c r="I28" s="1">
        <v>1792580455001</v>
      </c>
      <c r="J28" s="1" t="s">
        <v>87</v>
      </c>
      <c r="K28" s="2">
        <v>23970</v>
      </c>
      <c r="L28" s="2">
        <v>0</v>
      </c>
      <c r="M28" s="2">
        <v>5251.299999999999</v>
      </c>
    </row>
    <row r="29" spans="1:13" ht="12">
      <c r="A29" s="1" t="s">
        <v>88</v>
      </c>
      <c r="B29" s="1" t="s">
        <v>14</v>
      </c>
      <c r="C29" s="1">
        <v>249</v>
      </c>
      <c r="D29" s="2">
        <v>5700</v>
      </c>
      <c r="E29" s="2">
        <v>11664</v>
      </c>
      <c r="F29" s="1" t="s">
        <v>89</v>
      </c>
      <c r="G29" s="3">
        <v>44397.430972222224</v>
      </c>
      <c r="H29" s="2">
        <v>11664</v>
      </c>
      <c r="I29" s="1">
        <v>992376406001</v>
      </c>
      <c r="J29" s="1" t="s">
        <v>90</v>
      </c>
      <c r="K29" s="2">
        <v>5700</v>
      </c>
      <c r="L29" s="2">
        <v>0</v>
      </c>
      <c r="M29" s="2">
        <v>5964</v>
      </c>
    </row>
    <row r="30" spans="1:13" ht="12">
      <c r="A30" s="1" t="s">
        <v>91</v>
      </c>
      <c r="B30" s="1" t="s">
        <v>14</v>
      </c>
      <c r="C30" s="1">
        <v>231</v>
      </c>
      <c r="D30" s="2">
        <v>17977.5</v>
      </c>
      <c r="E30" s="2">
        <v>19125</v>
      </c>
      <c r="F30" s="1" t="s">
        <v>92</v>
      </c>
      <c r="G30" s="3">
        <v>44397.42449074074</v>
      </c>
      <c r="H30" s="2">
        <v>19125</v>
      </c>
      <c r="I30" s="1">
        <v>1791434501001</v>
      </c>
      <c r="J30" s="1" t="s">
        <v>93</v>
      </c>
      <c r="K30" s="2">
        <v>17977.5</v>
      </c>
      <c r="L30" s="2">
        <v>0</v>
      </c>
      <c r="M30" s="2">
        <v>1147.5</v>
      </c>
    </row>
    <row r="31" spans="1:13" ht="12">
      <c r="A31" s="1" t="s">
        <v>94</v>
      </c>
      <c r="B31" s="1" t="s">
        <v>14</v>
      </c>
      <c r="C31" s="1">
        <v>236</v>
      </c>
      <c r="D31" s="2">
        <v>47970</v>
      </c>
      <c r="E31" s="2">
        <v>56784</v>
      </c>
      <c r="F31" s="1" t="s">
        <v>95</v>
      </c>
      <c r="G31" s="3">
        <v>44397.38125</v>
      </c>
      <c r="H31" s="2">
        <v>50700</v>
      </c>
      <c r="I31" s="1">
        <v>1791241339001</v>
      </c>
      <c r="J31" s="1" t="s">
        <v>96</v>
      </c>
      <c r="K31" s="2">
        <v>47970</v>
      </c>
      <c r="L31" s="2">
        <v>0</v>
      </c>
      <c r="M31" s="2">
        <v>8814</v>
      </c>
    </row>
    <row r="32" spans="1:13" ht="12">
      <c r="A32" s="1" t="s">
        <v>97</v>
      </c>
      <c r="B32" s="1" t="s">
        <v>14</v>
      </c>
      <c r="C32" s="1">
        <v>277</v>
      </c>
      <c r="D32" s="2">
        <v>70330.11</v>
      </c>
      <c r="E32" s="2">
        <v>82051.83</v>
      </c>
      <c r="F32" s="1" t="s">
        <v>98</v>
      </c>
      <c r="G32" s="3">
        <v>44414.58491898148</v>
      </c>
      <c r="H32" s="2">
        <v>73260.56</v>
      </c>
      <c r="I32" s="1">
        <v>1708556681001</v>
      </c>
      <c r="J32" s="1" t="s">
        <v>99</v>
      </c>
      <c r="K32" s="2">
        <v>70330.11</v>
      </c>
      <c r="L32" s="2">
        <v>0</v>
      </c>
      <c r="M32" s="2">
        <v>11721.720000000001</v>
      </c>
    </row>
    <row r="33" spans="1:13" ht="12">
      <c r="A33" s="1" t="s">
        <v>100</v>
      </c>
      <c r="B33" s="1" t="s">
        <v>14</v>
      </c>
      <c r="C33" s="1">
        <v>288</v>
      </c>
      <c r="D33" s="2">
        <v>13812.5</v>
      </c>
      <c r="E33" s="2">
        <v>20300</v>
      </c>
      <c r="F33" s="1" t="s">
        <v>101</v>
      </c>
      <c r="G33" s="3">
        <v>44406.74116898148</v>
      </c>
      <c r="H33" s="2">
        <v>18125</v>
      </c>
      <c r="I33" s="1">
        <v>1711806438001</v>
      </c>
      <c r="J33" s="1" t="s">
        <v>102</v>
      </c>
      <c r="K33" s="2">
        <v>13812.5</v>
      </c>
      <c r="L33" s="2">
        <v>0</v>
      </c>
      <c r="M33" s="2">
        <v>6487.5</v>
      </c>
    </row>
    <row r="34" spans="1:13" ht="12">
      <c r="A34" s="1" t="s">
        <v>103</v>
      </c>
      <c r="B34" s="1" t="s">
        <v>14</v>
      </c>
      <c r="C34" s="1">
        <v>275</v>
      </c>
      <c r="D34" s="2">
        <v>39825</v>
      </c>
      <c r="E34" s="2">
        <v>66558.24</v>
      </c>
      <c r="F34" s="1" t="s">
        <v>104</v>
      </c>
      <c r="G34" s="3">
        <v>44414.72078703704</v>
      </c>
      <c r="H34" s="2">
        <v>59427</v>
      </c>
      <c r="I34" s="1">
        <v>1791931483001</v>
      </c>
      <c r="J34" s="1" t="s">
        <v>45</v>
      </c>
      <c r="K34" s="2">
        <v>39825</v>
      </c>
      <c r="L34" s="2">
        <v>0</v>
      </c>
      <c r="M34" s="2">
        <v>26733.240000000005</v>
      </c>
    </row>
    <row r="35" spans="1:13" ht="12">
      <c r="A35" s="1" t="s">
        <v>105</v>
      </c>
      <c r="B35" s="1" t="s">
        <v>14</v>
      </c>
      <c r="C35" s="1">
        <v>300</v>
      </c>
      <c r="D35" s="2">
        <v>67505</v>
      </c>
      <c r="E35" s="2">
        <v>80796.88</v>
      </c>
      <c r="F35" s="1" t="s">
        <v>106</v>
      </c>
      <c r="G35" s="3">
        <v>44418.76710648148</v>
      </c>
      <c r="H35" s="2">
        <v>72140.07</v>
      </c>
      <c r="I35" s="1">
        <v>1791258924001</v>
      </c>
      <c r="J35" s="1" t="s">
        <v>107</v>
      </c>
      <c r="K35" s="2">
        <v>67505</v>
      </c>
      <c r="L35" s="2">
        <v>0</v>
      </c>
      <c r="M35" s="2">
        <v>13291.880000000005</v>
      </c>
    </row>
    <row r="36" spans="1:13" ht="12">
      <c r="A36" s="1" t="s">
        <v>108</v>
      </c>
      <c r="B36" s="1" t="s">
        <v>14</v>
      </c>
      <c r="C36" s="1">
        <v>320</v>
      </c>
      <c r="D36" s="2">
        <v>14820</v>
      </c>
      <c r="E36" s="2">
        <v>18450.88</v>
      </c>
      <c r="F36" s="1" t="s">
        <v>109</v>
      </c>
      <c r="G36" s="3">
        <v>44425.546006944445</v>
      </c>
      <c r="H36" s="2">
        <v>16474</v>
      </c>
      <c r="I36" s="1">
        <v>1791355296001</v>
      </c>
      <c r="J36" s="1" t="s">
        <v>42</v>
      </c>
      <c r="K36" s="2">
        <v>14826.6</v>
      </c>
      <c r="L36" s="2">
        <v>-6.600000000000364</v>
      </c>
      <c r="M36" s="2">
        <v>3624.2800000000007</v>
      </c>
    </row>
    <row r="37" spans="1:13" ht="12">
      <c r="A37" s="1" t="s">
        <v>110</v>
      </c>
      <c r="B37" s="1" t="s">
        <v>14</v>
      </c>
      <c r="C37" s="1">
        <v>318</v>
      </c>
      <c r="D37" s="2">
        <v>9496.96</v>
      </c>
      <c r="E37" s="2">
        <v>17287.2</v>
      </c>
      <c r="F37" s="1" t="s">
        <v>111</v>
      </c>
      <c r="G37" s="3">
        <v>44424.78517361111</v>
      </c>
      <c r="H37" s="2">
        <v>15435</v>
      </c>
      <c r="I37" s="1">
        <v>990545030001</v>
      </c>
      <c r="J37" s="1" t="s">
        <v>112</v>
      </c>
      <c r="K37" s="2">
        <v>9496.96</v>
      </c>
      <c r="L37" s="2">
        <v>0</v>
      </c>
      <c r="M37" s="2">
        <v>7790.240000000002</v>
      </c>
    </row>
    <row r="38" spans="1:13" ht="12">
      <c r="A38" s="1" t="s">
        <v>113</v>
      </c>
      <c r="B38" s="1" t="s">
        <v>14</v>
      </c>
      <c r="C38" s="1">
        <v>306</v>
      </c>
      <c r="D38" s="2">
        <v>11690.24</v>
      </c>
      <c r="E38" s="2">
        <v>14547.86</v>
      </c>
      <c r="F38" s="1" t="s">
        <v>114</v>
      </c>
      <c r="G38" s="3">
        <v>44428.341574074075</v>
      </c>
      <c r="H38" s="2">
        <v>12989.16</v>
      </c>
      <c r="I38" s="1">
        <v>990018707001</v>
      </c>
      <c r="J38" s="1" t="s">
        <v>115</v>
      </c>
      <c r="K38" s="2">
        <v>11690.24</v>
      </c>
      <c r="L38" s="2">
        <v>0</v>
      </c>
      <c r="M38" s="2">
        <v>2857.620000000001</v>
      </c>
    </row>
    <row r="39" spans="1:13" ht="12">
      <c r="A39" s="1" t="s">
        <v>116</v>
      </c>
      <c r="B39" s="1" t="s">
        <v>14</v>
      </c>
      <c r="C39" s="1">
        <v>326</v>
      </c>
      <c r="D39" s="2">
        <v>7200</v>
      </c>
      <c r="E39" s="2">
        <v>16077.6</v>
      </c>
      <c r="F39" s="1" t="s">
        <v>117</v>
      </c>
      <c r="G39" s="3">
        <v>44433.44493055555</v>
      </c>
      <c r="H39" s="2">
        <v>14355</v>
      </c>
      <c r="I39" s="1">
        <v>993073474001</v>
      </c>
      <c r="J39" s="1" t="s">
        <v>118</v>
      </c>
      <c r="K39" s="2">
        <v>7200</v>
      </c>
      <c r="L39" s="2">
        <v>0</v>
      </c>
      <c r="M39" s="2">
        <v>8877.6</v>
      </c>
    </row>
    <row r="40" spans="1:13" ht="12">
      <c r="A40" s="1" t="s">
        <v>119</v>
      </c>
      <c r="B40" s="1" t="s">
        <v>14</v>
      </c>
      <c r="C40" s="1">
        <v>325</v>
      </c>
      <c r="D40" s="2">
        <v>10229.77</v>
      </c>
      <c r="E40" s="2">
        <v>12319.72</v>
      </c>
      <c r="F40" s="1" t="s">
        <v>120</v>
      </c>
      <c r="G40" s="3">
        <v>44435.52415509259</v>
      </c>
      <c r="H40" s="2">
        <v>10999.75</v>
      </c>
      <c r="I40" s="1">
        <v>1791355296001</v>
      </c>
      <c r="J40" s="1" t="s">
        <v>42</v>
      </c>
      <c r="K40" s="2">
        <v>10229.77</v>
      </c>
      <c r="L40" s="2">
        <v>0</v>
      </c>
      <c r="M40" s="2">
        <v>2089.949999999999</v>
      </c>
    </row>
    <row r="41" spans="1:13" ht="12">
      <c r="A41" s="1" t="s">
        <v>121</v>
      </c>
      <c r="B41" s="1" t="s">
        <v>14</v>
      </c>
      <c r="C41" s="1">
        <v>351</v>
      </c>
      <c r="D41" s="2">
        <v>15711.75</v>
      </c>
      <c r="E41" s="2">
        <v>18922.13</v>
      </c>
      <c r="F41" s="1" t="s">
        <v>122</v>
      </c>
      <c r="G41" s="3">
        <v>44427.82197916666</v>
      </c>
      <c r="H41" s="2">
        <v>16894.76</v>
      </c>
      <c r="I41" s="1">
        <v>1709023723001</v>
      </c>
      <c r="J41" s="1" t="s">
        <v>123</v>
      </c>
      <c r="K41" s="2">
        <v>15712.13</v>
      </c>
      <c r="L41" s="2">
        <v>-0.37999999999919964</v>
      </c>
      <c r="M41" s="2">
        <v>3210.000000000002</v>
      </c>
    </row>
    <row r="42" spans="1:13" ht="12">
      <c r="A42" s="1" t="s">
        <v>124</v>
      </c>
      <c r="B42" s="1" t="s">
        <v>14</v>
      </c>
      <c r="C42" s="1">
        <v>324</v>
      </c>
      <c r="D42" s="2">
        <v>56000.5</v>
      </c>
      <c r="E42" s="2">
        <v>66724</v>
      </c>
      <c r="F42" s="1" t="s">
        <v>125</v>
      </c>
      <c r="G42" s="3">
        <v>44439.75386574074</v>
      </c>
      <c r="H42" s="2">
        <v>59575</v>
      </c>
      <c r="I42" s="1">
        <v>1710442110001</v>
      </c>
      <c r="J42" s="1" t="s">
        <v>126</v>
      </c>
      <c r="K42" s="2">
        <v>56000.5</v>
      </c>
      <c r="L42" s="2">
        <v>0</v>
      </c>
      <c r="M42" s="2">
        <v>10723.5</v>
      </c>
    </row>
    <row r="43" spans="1:13" ht="12">
      <c r="A43" s="1" t="s">
        <v>127</v>
      </c>
      <c r="B43" s="1" t="s">
        <v>14</v>
      </c>
      <c r="C43" s="1">
        <v>319</v>
      </c>
      <c r="D43" s="2">
        <v>24570.6</v>
      </c>
      <c r="E43" s="2">
        <v>29590.4</v>
      </c>
      <c r="F43" s="1" t="s">
        <v>128</v>
      </c>
      <c r="G43" s="3">
        <v>44439.66011574074</v>
      </c>
      <c r="H43" s="2">
        <v>26420</v>
      </c>
      <c r="I43" s="1">
        <v>1791830105001</v>
      </c>
      <c r="J43" s="1" t="s">
        <v>129</v>
      </c>
      <c r="K43" s="2">
        <v>24570.6</v>
      </c>
      <c r="L43" s="2">
        <v>0</v>
      </c>
      <c r="M43" s="2">
        <v>5019.800000000003</v>
      </c>
    </row>
    <row r="44" spans="1:13" ht="12">
      <c r="A44" s="1" t="s">
        <v>130</v>
      </c>
      <c r="B44" s="1" t="s">
        <v>14</v>
      </c>
      <c r="C44" s="1">
        <v>355</v>
      </c>
      <c r="D44" s="2">
        <v>12000</v>
      </c>
      <c r="E44" s="2">
        <v>22950</v>
      </c>
      <c r="F44" s="1" t="s">
        <v>131</v>
      </c>
      <c r="G44" s="3">
        <v>44440.60186342592</v>
      </c>
      <c r="H44" s="2">
        <v>22950</v>
      </c>
      <c r="I44" s="1">
        <v>1793029825001</v>
      </c>
      <c r="J44" s="1" t="s">
        <v>132</v>
      </c>
      <c r="K44" s="2">
        <v>12000</v>
      </c>
      <c r="L44" s="2">
        <v>0</v>
      </c>
      <c r="M44" s="2">
        <v>10950</v>
      </c>
    </row>
    <row r="45" spans="1:13" ht="12">
      <c r="A45" s="1" t="s">
        <v>133</v>
      </c>
      <c r="B45" s="1" t="s">
        <v>14</v>
      </c>
      <c r="C45" s="1">
        <v>332</v>
      </c>
      <c r="D45" s="2">
        <v>20134.8</v>
      </c>
      <c r="E45" s="2">
        <v>21420</v>
      </c>
      <c r="F45" s="1" t="s">
        <v>134</v>
      </c>
      <c r="G45" s="3">
        <v>44447.77040509259</v>
      </c>
      <c r="H45" s="2">
        <v>21420</v>
      </c>
      <c r="I45" s="1">
        <v>991312080001</v>
      </c>
      <c r="J45" s="1" t="s">
        <v>135</v>
      </c>
      <c r="K45" s="2">
        <v>20134.8</v>
      </c>
      <c r="L45" s="2">
        <v>0</v>
      </c>
      <c r="M45" s="2">
        <v>1285.2000000000007</v>
      </c>
    </row>
    <row r="46" spans="1:13" ht="12">
      <c r="A46" s="1" t="s">
        <v>136</v>
      </c>
      <c r="B46" s="1" t="s">
        <v>14</v>
      </c>
      <c r="C46" s="1">
        <v>331</v>
      </c>
      <c r="D46" s="2">
        <v>28541</v>
      </c>
      <c r="E46" s="2">
        <v>47578.46</v>
      </c>
      <c r="F46" s="1" t="s">
        <v>137</v>
      </c>
      <c r="G46" s="3">
        <v>44447.54844907407</v>
      </c>
      <c r="H46" s="2">
        <v>42480.77</v>
      </c>
      <c r="I46" s="1">
        <v>1791310233001</v>
      </c>
      <c r="J46" s="1" t="s">
        <v>138</v>
      </c>
      <c r="K46" s="2">
        <v>28541</v>
      </c>
      <c r="L46" s="2">
        <v>0</v>
      </c>
      <c r="M46" s="2">
        <v>19037.46</v>
      </c>
    </row>
    <row r="47" spans="1:13" ht="12">
      <c r="A47" s="1" t="s">
        <v>139</v>
      </c>
      <c r="B47" s="1" t="s">
        <v>14</v>
      </c>
      <c r="C47" s="1">
        <v>386</v>
      </c>
      <c r="D47" s="2">
        <v>21581.08</v>
      </c>
      <c r="E47" s="2">
        <v>22958.6</v>
      </c>
      <c r="F47" s="1" t="s">
        <v>140</v>
      </c>
      <c r="G47" s="3">
        <v>44447.47148148148</v>
      </c>
      <c r="H47" s="2">
        <v>22958.6</v>
      </c>
      <c r="I47" s="1">
        <v>1790824977001</v>
      </c>
      <c r="J47" s="1" t="s">
        <v>141</v>
      </c>
      <c r="K47" s="2">
        <v>21581.08</v>
      </c>
      <c r="L47" s="2">
        <v>0</v>
      </c>
      <c r="M47" s="2">
        <v>1377.5199999999968</v>
      </c>
    </row>
    <row r="48" spans="1:13" ht="12">
      <c r="A48" s="1" t="s">
        <v>142</v>
      </c>
      <c r="B48" s="1" t="s">
        <v>14</v>
      </c>
      <c r="C48" s="1">
        <v>385</v>
      </c>
      <c r="D48" s="2">
        <v>19494</v>
      </c>
      <c r="E48" s="2">
        <v>20871</v>
      </c>
      <c r="F48" s="1" t="s">
        <v>143</v>
      </c>
      <c r="G48" s="3">
        <v>44447.741435185184</v>
      </c>
      <c r="H48" s="2">
        <v>20871</v>
      </c>
      <c r="I48" s="1">
        <v>991312080001</v>
      </c>
      <c r="J48" s="1" t="s">
        <v>135</v>
      </c>
      <c r="K48" s="2">
        <v>19514.39</v>
      </c>
      <c r="L48" s="2">
        <v>-20.389999999999418</v>
      </c>
      <c r="M48" s="2">
        <v>1356.6100000000006</v>
      </c>
    </row>
    <row r="49" spans="1:13" ht="12">
      <c r="A49" s="1" t="s">
        <v>144</v>
      </c>
      <c r="B49" s="1" t="s">
        <v>14</v>
      </c>
      <c r="C49" s="1">
        <v>391</v>
      </c>
      <c r="D49" s="2">
        <v>35520.99</v>
      </c>
      <c r="E49" s="2">
        <v>38194.61</v>
      </c>
      <c r="F49" s="1" t="s">
        <v>145</v>
      </c>
      <c r="G49" s="3">
        <v>44455.75512731481</v>
      </c>
      <c r="H49" s="2">
        <v>38194.61</v>
      </c>
      <c r="I49" s="1">
        <v>1792959306001</v>
      </c>
      <c r="J49" s="1" t="s">
        <v>146</v>
      </c>
      <c r="K49" s="2">
        <v>35520.99</v>
      </c>
      <c r="L49" s="2">
        <v>0</v>
      </c>
      <c r="M49" s="2">
        <v>2673.6200000000026</v>
      </c>
    </row>
    <row r="50" spans="1:13" ht="12">
      <c r="A50" s="1" t="s">
        <v>147</v>
      </c>
      <c r="B50" s="1" t="s">
        <v>14</v>
      </c>
      <c r="C50" s="1">
        <v>378</v>
      </c>
      <c r="D50" s="2">
        <v>9000</v>
      </c>
      <c r="E50" s="2">
        <v>19002.89</v>
      </c>
      <c r="F50" s="1" t="s">
        <v>148</v>
      </c>
      <c r="G50" s="3">
        <v>44462.74149305555</v>
      </c>
      <c r="H50" s="2">
        <v>16966.87</v>
      </c>
      <c r="I50" s="1">
        <v>1792601193001</v>
      </c>
      <c r="J50" s="1" t="s">
        <v>149</v>
      </c>
      <c r="K50" s="2">
        <v>9000</v>
      </c>
      <c r="L50" s="2">
        <v>0</v>
      </c>
      <c r="M50" s="2">
        <v>10002.89</v>
      </c>
    </row>
    <row r="51" spans="1:13" ht="12">
      <c r="A51" s="1" t="s">
        <v>150</v>
      </c>
      <c r="B51" s="1" t="s">
        <v>14</v>
      </c>
      <c r="C51" s="1">
        <v>356</v>
      </c>
      <c r="D51" s="2">
        <v>17765</v>
      </c>
      <c r="E51" s="2">
        <v>93677.36</v>
      </c>
      <c r="F51" s="1" t="s">
        <v>151</v>
      </c>
      <c r="G51" s="3">
        <v>44481.472650462965</v>
      </c>
      <c r="H51" s="2">
        <v>83640.5</v>
      </c>
      <c r="I51" s="1">
        <v>1792601193001</v>
      </c>
      <c r="J51" s="1" t="s">
        <v>149</v>
      </c>
      <c r="K51" s="2">
        <v>17765</v>
      </c>
      <c r="L51" s="2">
        <v>0</v>
      </c>
      <c r="M51" s="2">
        <v>75912.36</v>
      </c>
    </row>
    <row r="52" spans="1:13" ht="12">
      <c r="A52" s="1" t="s">
        <v>152</v>
      </c>
      <c r="B52" s="1" t="s">
        <v>14</v>
      </c>
      <c r="C52" s="8">
        <v>358</v>
      </c>
      <c r="D52" s="2">
        <v>10999.68</v>
      </c>
      <c r="E52" s="2">
        <v>11734.56</v>
      </c>
      <c r="F52" s="1" t="s">
        <v>153</v>
      </c>
      <c r="G52" s="3">
        <v>44469.6612962963</v>
      </c>
      <c r="H52" s="2">
        <v>11734.56</v>
      </c>
      <c r="I52" s="1">
        <v>1790717658001</v>
      </c>
      <c r="J52" s="1" t="s">
        <v>154</v>
      </c>
      <c r="K52" s="2">
        <v>11000</v>
      </c>
      <c r="L52" s="2">
        <v>-0.31999999999970896</v>
      </c>
      <c r="M52" s="2">
        <v>734.5599999999995</v>
      </c>
    </row>
    <row r="53" spans="1:13" ht="12">
      <c r="A53" s="1" t="s">
        <v>155</v>
      </c>
      <c r="B53" s="1" t="s">
        <v>14</v>
      </c>
      <c r="C53" s="1">
        <v>406</v>
      </c>
      <c r="D53" s="2">
        <v>11536</v>
      </c>
      <c r="E53" s="2">
        <v>12337.09</v>
      </c>
      <c r="F53" s="1" t="s">
        <v>156</v>
      </c>
      <c r="G53" s="3">
        <v>44482.69483796296</v>
      </c>
      <c r="H53" s="2">
        <v>12337.08</v>
      </c>
      <c r="I53" s="1">
        <v>1792156734001</v>
      </c>
      <c r="J53" s="1" t="s">
        <v>157</v>
      </c>
      <c r="K53" s="2">
        <v>11536</v>
      </c>
      <c r="L53" s="2">
        <v>0</v>
      </c>
      <c r="M53" s="2">
        <v>801.0900000000001</v>
      </c>
    </row>
    <row r="54" spans="1:13" ht="12">
      <c r="A54" s="1" t="s">
        <v>158</v>
      </c>
      <c r="B54" s="1" t="s">
        <v>14</v>
      </c>
      <c r="C54" s="1">
        <v>322</v>
      </c>
      <c r="D54" s="2">
        <v>11102.93</v>
      </c>
      <c r="E54" s="2">
        <v>12201.02</v>
      </c>
      <c r="F54" s="1" t="s">
        <v>159</v>
      </c>
      <c r="G54" s="3">
        <v>44487.703877314816</v>
      </c>
      <c r="H54" s="2">
        <v>12201.02</v>
      </c>
      <c r="I54" s="1">
        <v>915440663001</v>
      </c>
      <c r="J54" s="1" t="s">
        <v>160</v>
      </c>
      <c r="K54" s="2">
        <v>11102.93</v>
      </c>
      <c r="L54" s="2">
        <v>0</v>
      </c>
      <c r="M54" s="2">
        <v>1098.0900000000001</v>
      </c>
    </row>
    <row r="55" spans="1:13" ht="12">
      <c r="A55" s="1" t="s">
        <v>161</v>
      </c>
      <c r="B55" s="1" t="s">
        <v>14</v>
      </c>
      <c r="C55" s="1">
        <v>425</v>
      </c>
      <c r="D55" s="2">
        <v>7560</v>
      </c>
      <c r="E55" s="2">
        <v>9151.45</v>
      </c>
      <c r="F55" s="1" t="s">
        <v>162</v>
      </c>
      <c r="G55" s="3">
        <v>44487.70099537037</v>
      </c>
      <c r="H55" s="2">
        <v>9151.45</v>
      </c>
      <c r="I55" s="1">
        <v>200687788001</v>
      </c>
      <c r="J55" s="1" t="s">
        <v>163</v>
      </c>
      <c r="K55" s="2">
        <v>7560</v>
      </c>
      <c r="L55" s="2">
        <v>0</v>
      </c>
      <c r="M55" s="2">
        <v>1591.4500000000007</v>
      </c>
    </row>
    <row r="56" spans="1:13" ht="12">
      <c r="A56" s="1" t="s">
        <v>164</v>
      </c>
      <c r="B56" s="1" t="s">
        <v>14</v>
      </c>
      <c r="C56" s="8">
        <v>424</v>
      </c>
      <c r="D56" s="2">
        <v>15869.25</v>
      </c>
      <c r="E56" s="2">
        <v>17064.55</v>
      </c>
      <c r="F56" s="1" t="s">
        <v>165</v>
      </c>
      <c r="G56" s="3">
        <v>44487.699525462966</v>
      </c>
      <c r="H56" s="2">
        <v>17064.55</v>
      </c>
      <c r="I56" s="1">
        <v>1791931483001</v>
      </c>
      <c r="J56" s="1" t="s">
        <v>45</v>
      </c>
      <c r="K56" s="2">
        <v>15870.04</v>
      </c>
      <c r="L56" s="2">
        <v>-0.7900000000008731</v>
      </c>
      <c r="M56" s="2">
        <v>1194.5099999999984</v>
      </c>
    </row>
    <row r="57" spans="1:13" ht="12">
      <c r="A57" s="1" t="s">
        <v>166</v>
      </c>
      <c r="B57" s="1" t="s">
        <v>14</v>
      </c>
      <c r="C57" s="1">
        <v>442</v>
      </c>
      <c r="D57" s="2">
        <v>58088.85</v>
      </c>
      <c r="E57" s="2">
        <v>62127.5</v>
      </c>
      <c r="F57" s="1" t="s">
        <v>167</v>
      </c>
      <c r="G57" s="3">
        <v>44487.76540509259</v>
      </c>
      <c r="H57" s="2">
        <v>62127.5</v>
      </c>
      <c r="I57" s="1">
        <v>190439569001</v>
      </c>
      <c r="J57" s="1" t="s">
        <v>168</v>
      </c>
      <c r="K57" s="2">
        <v>58089.21</v>
      </c>
      <c r="L57" s="2">
        <v>-0.3600000000005821</v>
      </c>
      <c r="M57" s="2">
        <v>4038.290000000001</v>
      </c>
    </row>
    <row r="58" spans="1:13" ht="12">
      <c r="A58" s="1" t="s">
        <v>169</v>
      </c>
      <c r="B58" s="1" t="s">
        <v>14</v>
      </c>
      <c r="C58" s="1">
        <v>434</v>
      </c>
      <c r="D58" s="2">
        <v>21600</v>
      </c>
      <c r="E58" s="2">
        <v>24112.8</v>
      </c>
      <c r="F58" s="1" t="s">
        <v>170</v>
      </c>
      <c r="G58" s="3">
        <v>44498.535208333335</v>
      </c>
      <c r="H58" s="2">
        <v>24112.8</v>
      </c>
      <c r="I58" s="1">
        <v>190085422001</v>
      </c>
      <c r="J58" s="1" t="s">
        <v>171</v>
      </c>
      <c r="K58" s="2">
        <v>21600</v>
      </c>
      <c r="L58" s="2">
        <v>0</v>
      </c>
      <c r="M58" s="2">
        <v>2512.7999999999993</v>
      </c>
    </row>
    <row r="59" spans="1:13" ht="12">
      <c r="A59" s="1" t="s">
        <v>172</v>
      </c>
      <c r="B59" s="1" t="s">
        <v>14</v>
      </c>
      <c r="C59" s="1">
        <v>463</v>
      </c>
      <c r="D59" s="2">
        <v>9899</v>
      </c>
      <c r="E59" s="2">
        <v>19980</v>
      </c>
      <c r="F59" s="1" t="s">
        <v>173</v>
      </c>
      <c r="G59" s="3">
        <v>44505.64766203704</v>
      </c>
      <c r="H59" s="2">
        <v>19980</v>
      </c>
      <c r="I59" s="1">
        <v>1792235111001</v>
      </c>
      <c r="J59" s="1" t="s">
        <v>174</v>
      </c>
      <c r="K59" s="2">
        <v>9899</v>
      </c>
      <c r="L59" s="2">
        <v>0</v>
      </c>
      <c r="M59" s="2">
        <v>10081</v>
      </c>
    </row>
    <row r="60" spans="1:13" ht="12">
      <c r="A60" s="1" t="s">
        <v>175</v>
      </c>
      <c r="B60" s="1" t="s">
        <v>14</v>
      </c>
      <c r="C60" s="1">
        <v>443</v>
      </c>
      <c r="D60" s="2">
        <v>57127.68</v>
      </c>
      <c r="E60" s="2">
        <v>60903.71</v>
      </c>
      <c r="F60" s="1" t="s">
        <v>176</v>
      </c>
      <c r="G60" s="3">
        <v>44508.764236111114</v>
      </c>
      <c r="H60" s="2">
        <v>60903.71</v>
      </c>
      <c r="I60" s="1">
        <v>990021007001</v>
      </c>
      <c r="J60" s="1" t="s">
        <v>19</v>
      </c>
      <c r="K60" s="2">
        <v>57127.68</v>
      </c>
      <c r="L60" s="2">
        <v>0</v>
      </c>
      <c r="M60" s="2">
        <v>3776.029999999999</v>
      </c>
    </row>
    <row r="61" spans="1:13" ht="12">
      <c r="A61" s="1" t="s">
        <v>177</v>
      </c>
      <c r="B61" s="1" t="s">
        <v>14</v>
      </c>
      <c r="C61" s="1">
        <v>476</v>
      </c>
      <c r="D61" s="2">
        <v>12078.5</v>
      </c>
      <c r="E61" s="2">
        <v>13720</v>
      </c>
      <c r="F61" s="1" t="s">
        <v>178</v>
      </c>
      <c r="G61" s="3">
        <v>44504.377650462964</v>
      </c>
      <c r="H61" s="2">
        <v>13720</v>
      </c>
      <c r="I61" s="1">
        <v>1791830105001</v>
      </c>
      <c r="J61" s="1" t="s">
        <v>129</v>
      </c>
      <c r="K61" s="2">
        <v>12078.5</v>
      </c>
      <c r="L61" s="2">
        <v>0</v>
      </c>
      <c r="M61" s="2">
        <v>1641.5</v>
      </c>
    </row>
    <row r="62" spans="1:13" ht="12">
      <c r="A62" s="1" t="s">
        <v>179</v>
      </c>
      <c r="B62" s="1" t="s">
        <v>14</v>
      </c>
      <c r="C62" s="1">
        <v>479</v>
      </c>
      <c r="D62" s="2">
        <v>33785.8</v>
      </c>
      <c r="E62" s="2">
        <v>36525.2</v>
      </c>
      <c r="F62" s="1" t="s">
        <v>180</v>
      </c>
      <c r="G62" s="3">
        <v>44519.72138888889</v>
      </c>
      <c r="H62" s="2">
        <v>36525.2</v>
      </c>
      <c r="I62" s="1">
        <v>1191746712001</v>
      </c>
      <c r="J62" s="1" t="s">
        <v>181</v>
      </c>
      <c r="K62" s="2">
        <v>33785.81</v>
      </c>
      <c r="L62" s="2">
        <v>-0.00999999999476131</v>
      </c>
      <c r="M62" s="2">
        <v>2739.3899999999994</v>
      </c>
    </row>
    <row r="63" spans="2:13" ht="12">
      <c r="B63" s="1" t="s">
        <v>14</v>
      </c>
      <c r="C63" s="1">
        <v>497</v>
      </c>
      <c r="D63" s="2">
        <v>80521.89</v>
      </c>
      <c r="E63" s="2">
        <v>114936.97</v>
      </c>
      <c r="F63" s="1" t="s">
        <v>182</v>
      </c>
      <c r="G63" s="10"/>
      <c r="J63" s="1" t="s">
        <v>183</v>
      </c>
      <c r="K63" s="2">
        <v>80521.89</v>
      </c>
      <c r="M63" s="2">
        <v>34415.08</v>
      </c>
    </row>
    <row r="64" spans="1:13" ht="12">
      <c r="A64" s="1" t="s">
        <v>184</v>
      </c>
      <c r="B64" s="1" t="s">
        <v>14</v>
      </c>
      <c r="C64" s="1">
        <v>481</v>
      </c>
      <c r="D64" s="2">
        <v>20692.5</v>
      </c>
      <c r="E64" s="2">
        <v>22250</v>
      </c>
      <c r="F64" s="1" t="s">
        <v>185</v>
      </c>
      <c r="G64" s="3">
        <v>44519.679814814815</v>
      </c>
      <c r="H64" s="2">
        <v>22250</v>
      </c>
      <c r="I64" s="1">
        <v>1715466841001</v>
      </c>
      <c r="J64" s="1" t="s">
        <v>186</v>
      </c>
      <c r="K64" s="2">
        <v>20692.5</v>
      </c>
      <c r="L64" s="2">
        <v>0</v>
      </c>
      <c r="M64" s="2">
        <v>1557.5</v>
      </c>
    </row>
    <row r="65" spans="5:13" ht="12">
      <c r="E65" s="11">
        <f>SUM(E2:E64)</f>
        <v>4934223.97</v>
      </c>
      <c r="K65" s="12">
        <f>+SUM(K2:K64)</f>
        <v>3938394.610000001</v>
      </c>
      <c r="L65" s="7">
        <f>SUM(L2:L64)</f>
        <v>-30.389999999988504</v>
      </c>
      <c r="M65" s="7">
        <f>SUM(M2:M64)</f>
        <v>995829.3599999999</v>
      </c>
    </row>
    <row r="66" ht="12">
      <c r="M66" s="13">
        <f>+E65-K65</f>
        <v>995829.3599999989</v>
      </c>
    </row>
    <row r="68" ht="12.75" thickBot="1"/>
    <row r="69" spans="1:4" ht="24.75" thickBot="1">
      <c r="A69" s="14" t="s">
        <v>187</v>
      </c>
      <c r="B69" s="14" t="s">
        <v>188</v>
      </c>
      <c r="C69" s="14" t="s">
        <v>189</v>
      </c>
      <c r="D69" s="14" t="s">
        <v>190</v>
      </c>
    </row>
    <row r="70" spans="1:4" ht="12.75" thickBot="1">
      <c r="A70" s="15">
        <v>2018</v>
      </c>
      <c r="B70" s="16">
        <v>4001423.12</v>
      </c>
      <c r="C70" s="16">
        <v>3544038.36</v>
      </c>
      <c r="D70" s="16">
        <v>457384.76</v>
      </c>
    </row>
    <row r="71" spans="1:4" ht="12.75" thickBot="1">
      <c r="A71" s="15">
        <v>2019</v>
      </c>
      <c r="B71" s="16">
        <v>8260465.25</v>
      </c>
      <c r="C71" s="16">
        <v>7295855.4</v>
      </c>
      <c r="D71" s="16">
        <v>964609.85</v>
      </c>
    </row>
    <row r="72" spans="1:4" ht="12.75" thickBot="1">
      <c r="A72" s="15">
        <v>2020</v>
      </c>
      <c r="B72" s="16">
        <v>3597020.75</v>
      </c>
      <c r="C72" s="16">
        <v>3318934.35</v>
      </c>
      <c r="D72" s="16">
        <v>278086.4</v>
      </c>
    </row>
    <row r="73" spans="1:4" ht="12">
      <c r="A73" s="17">
        <v>2021</v>
      </c>
      <c r="B73" s="18">
        <v>4934223.97</v>
      </c>
      <c r="C73" s="18">
        <v>3938394.610000001</v>
      </c>
      <c r="D73" s="18">
        <v>995829.3599999989</v>
      </c>
    </row>
    <row r="74" spans="1:4" ht="12">
      <c r="A74" s="19" t="s">
        <v>191</v>
      </c>
      <c r="B74" s="20">
        <f>SUM(B70:B73)</f>
        <v>20793133.09</v>
      </c>
      <c r="C74" s="20">
        <f>SUM(C70:C73)</f>
        <v>18097222.72</v>
      </c>
      <c r="D74" s="20">
        <f>+B74-C74</f>
        <v>2695910.370000001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Bautista</dc:creator>
  <cp:keywords/>
  <dc:description/>
  <cp:lastModifiedBy>PLANIFICACION</cp:lastModifiedBy>
  <cp:lastPrinted>2022-01-21T14:41:50Z</cp:lastPrinted>
  <dcterms:created xsi:type="dcterms:W3CDTF">2022-01-20T18:29:24Z</dcterms:created>
  <dcterms:modified xsi:type="dcterms:W3CDTF">2022-03-10T21:38:57Z</dcterms:modified>
  <cp:category/>
  <cp:version/>
  <cp:contentType/>
  <cp:contentStatus/>
</cp:coreProperties>
</file>